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tiff" ContentType="image/tiff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/>
  <bookViews>
    <workbookView xWindow="0" yWindow="0" windowWidth="15480" windowHeight="5985"/>
  </bookViews>
  <sheets>
    <sheet name="Шаблон для выгрузки" sheetId="2" r:id="rId1"/>
    <sheet name="Лист1" sheetId="3" r:id="rId2"/>
  </sheets>
  <definedNames>
    <definedName name="Print_Area" localSheetId="1">Лист1!$A$1:$P$148</definedName>
    <definedName name="Print_Area" localSheetId="0">'Шаблон для выгрузки'!$A$1:$P$166</definedName>
    <definedName name="_xlnm.Print_Area" localSheetId="0">'Шаблон для выгрузки'!$A$1:$P$166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O127" i="2" l="1"/>
  <c r="N127" i="2"/>
  <c r="M127" i="2"/>
  <c r="L127" i="2"/>
  <c r="L129" i="2"/>
  <c r="M129" i="2"/>
  <c r="N129" i="2"/>
  <c r="O129" i="2"/>
  <c r="L44" i="2" l="1"/>
  <c r="L43" i="2"/>
  <c r="L42" i="2"/>
  <c r="L41" i="2"/>
  <c r="K42" i="2"/>
  <c r="K43" i="2"/>
  <c r="K44" i="2"/>
  <c r="K41" i="2"/>
  <c r="N132" i="3" l="1"/>
  <c r="N131" i="3"/>
  <c r="N130" i="3"/>
  <c r="N129" i="3"/>
  <c r="L132" i="3"/>
  <c r="L131" i="3"/>
  <c r="L130" i="3"/>
  <c r="L129" i="3"/>
  <c r="O119" i="3"/>
  <c r="O118" i="3"/>
  <c r="O117" i="3"/>
  <c r="O116" i="3"/>
  <c r="N119" i="3"/>
  <c r="N118" i="3"/>
  <c r="N117" i="3"/>
  <c r="N116" i="3"/>
  <c r="M119" i="3"/>
  <c r="M118" i="3"/>
  <c r="M117" i="3"/>
  <c r="M116" i="3"/>
  <c r="L117" i="3"/>
  <c r="L116" i="3"/>
  <c r="K119" i="3"/>
  <c r="K118" i="3"/>
  <c r="K117" i="3"/>
  <c r="K116" i="3"/>
  <c r="K112" i="3"/>
  <c r="O102" i="3"/>
  <c r="O101" i="3"/>
  <c r="O100" i="3"/>
  <c r="O99" i="3"/>
  <c r="N102" i="3"/>
  <c r="N101" i="3"/>
  <c r="N100" i="3"/>
  <c r="N99" i="3"/>
  <c r="M102" i="3"/>
  <c r="M101" i="3"/>
  <c r="M100" i="3"/>
  <c r="M99" i="3"/>
  <c r="L102" i="3"/>
  <c r="L101" i="3"/>
  <c r="L100" i="3"/>
  <c r="L99" i="3"/>
  <c r="K102" i="3"/>
  <c r="K101" i="3"/>
  <c r="K100" i="3"/>
  <c r="K99" i="3"/>
  <c r="K95" i="3"/>
  <c r="O67" i="3"/>
  <c r="O65" i="3"/>
  <c r="O63" i="3"/>
  <c r="O61" i="3"/>
  <c r="O59" i="3"/>
  <c r="N67" i="3"/>
  <c r="N65" i="3"/>
  <c r="N63" i="3"/>
  <c r="N61" i="3"/>
  <c r="N59" i="3"/>
  <c r="M67" i="3"/>
  <c r="M65" i="3"/>
  <c r="M63" i="3"/>
  <c r="M61" i="3"/>
  <c r="M59" i="3"/>
  <c r="L67" i="3"/>
  <c r="L65" i="3"/>
  <c r="L63" i="3"/>
  <c r="L61" i="3"/>
  <c r="L59" i="3"/>
  <c r="O35" i="3"/>
  <c r="O33" i="3"/>
  <c r="O31" i="3"/>
  <c r="O29" i="3"/>
  <c r="O27" i="3"/>
  <c r="O25" i="3"/>
  <c r="O23" i="3"/>
  <c r="O21" i="3"/>
  <c r="O19" i="3"/>
  <c r="N35" i="3"/>
  <c r="N33" i="3"/>
  <c r="N31" i="3"/>
  <c r="N29" i="3"/>
  <c r="N27" i="3"/>
  <c r="N25" i="3"/>
  <c r="N23" i="3"/>
  <c r="N21" i="3"/>
  <c r="N19" i="3"/>
  <c r="M35" i="3"/>
  <c r="M33" i="3"/>
  <c r="M31" i="3"/>
  <c r="M29" i="3"/>
  <c r="M27" i="3"/>
  <c r="M25" i="3"/>
  <c r="M23" i="3"/>
  <c r="M21" i="3"/>
  <c r="M19" i="3"/>
  <c r="L35" i="3"/>
  <c r="L33" i="3"/>
  <c r="L31" i="3"/>
  <c r="L29" i="3"/>
  <c r="L27" i="3"/>
  <c r="L25" i="3"/>
  <c r="L23" i="3"/>
  <c r="L21" i="3"/>
  <c r="L19" i="3"/>
  <c r="L55" i="3"/>
  <c r="L16" i="3"/>
  <c r="L121" i="2" l="1"/>
  <c r="M121" i="2"/>
  <c r="N121" i="2"/>
  <c r="O121" i="2"/>
  <c r="L123" i="2"/>
  <c r="M123" i="2"/>
  <c r="N123" i="2"/>
  <c r="O123" i="2"/>
  <c r="L125" i="2"/>
  <c r="M125" i="2"/>
  <c r="N125" i="2"/>
  <c r="O125" i="2"/>
  <c r="O119" i="2"/>
  <c r="N119" i="2"/>
  <c r="M119" i="2"/>
  <c r="L119" i="2"/>
  <c r="L115" i="2"/>
  <c r="K59" i="2"/>
  <c r="K60" i="2"/>
  <c r="L60" i="2"/>
  <c r="M60" i="2"/>
  <c r="N60" i="2"/>
  <c r="O60" i="2"/>
  <c r="K61" i="2"/>
  <c r="M61" i="2"/>
  <c r="N61" i="2"/>
  <c r="O61" i="2"/>
  <c r="K62" i="2"/>
  <c r="M62" i="2"/>
  <c r="N62" i="2"/>
  <c r="O62" i="2"/>
  <c r="O59" i="2"/>
  <c r="N59" i="2"/>
  <c r="M59" i="2"/>
  <c r="L59" i="2"/>
  <c r="M42" i="2"/>
  <c r="N42" i="2"/>
  <c r="O42" i="2"/>
  <c r="M43" i="2"/>
  <c r="N43" i="2"/>
  <c r="O43" i="2"/>
  <c r="M44" i="2"/>
  <c r="N44" i="2"/>
  <c r="O44" i="2"/>
  <c r="O41" i="2"/>
  <c r="N41" i="2"/>
  <c r="M41" i="2"/>
  <c r="L11" i="2"/>
  <c r="O10" i="2"/>
  <c r="O12" i="2"/>
  <c r="N10" i="2"/>
  <c r="N12" i="2"/>
  <c r="M10" i="2"/>
  <c r="M12" i="2"/>
  <c r="O11" i="2"/>
  <c r="N11" i="2"/>
  <c r="M11" i="2"/>
  <c r="L10" i="2"/>
  <c r="L12" i="2"/>
</calcChain>
</file>

<file path=xl/sharedStrings.xml><?xml version="1.0" encoding="utf-8"?>
<sst xmlns="http://schemas.openxmlformats.org/spreadsheetml/2006/main" count="157" uniqueCount="79">
  <si>
    <t>Колекція</t>
  </si>
  <si>
    <t>з крайкою</t>
  </si>
  <si>
    <t>з алюмінієвою крайкою</t>
  </si>
  <si>
    <t>Фасади ACRYLIC (ступінь захисту 1500 обертів)</t>
  </si>
  <si>
    <t>Фасади ACRYLIC (ступінь захисту 1800 обертів)</t>
  </si>
  <si>
    <t>з білою тильною стороною та крайкою</t>
  </si>
  <si>
    <t>з профілем
30151 сатин</t>
  </si>
  <si>
    <t>з профілем
30152 хром</t>
  </si>
  <si>
    <t>-</t>
  </si>
  <si>
    <t>Фасади Alvic</t>
  </si>
  <si>
    <t>Фасади Niemann PREMIUM</t>
  </si>
  <si>
    <t>Фасади SKIN з панелі 18 мм</t>
  </si>
  <si>
    <t>Eleganza</t>
  </si>
  <si>
    <t>Creativita</t>
  </si>
  <si>
    <t>Passione</t>
  </si>
  <si>
    <t>Design</t>
  </si>
  <si>
    <t>Зображення</t>
  </si>
  <si>
    <t>Знижка%</t>
  </si>
  <si>
    <t xml:space="preserve">         </t>
  </si>
  <si>
    <t>Фасади AGT</t>
  </si>
  <si>
    <t xml:space="preserve">                                                                                          1241 - Кристал</t>
  </si>
  <si>
    <t xml:space="preserve">                                                                                          1241 - Кристал матовий</t>
  </si>
  <si>
    <t xml:space="preserve">                                                                                          1243 - Шкіра</t>
  </si>
  <si>
    <t xml:space="preserve">                                                                                          1244 - Алюміній</t>
  </si>
  <si>
    <t>Група</t>
  </si>
  <si>
    <t xml:space="preserve">                                                                                          1221 Унідекор</t>
  </si>
  <si>
    <t xml:space="preserve">                                                                                          1220 Дереводекор</t>
  </si>
  <si>
    <t xml:space="preserve">                                                                                          1222 Фантазія </t>
  </si>
  <si>
    <t xml:space="preserve">                                                                                  1229 - 3D</t>
  </si>
  <si>
    <t xml:space="preserve">                                                                                  1230 - Фантазія</t>
  </si>
  <si>
    <t xml:space="preserve">                                                                                  1231 - Уні плюс</t>
  </si>
  <si>
    <t xml:space="preserve">                                                                                  1232 - Уні</t>
  </si>
  <si>
    <t xml:space="preserve">                                                                                                1280 Jade </t>
  </si>
  <si>
    <t xml:space="preserve">                                                                                                1281 Pearl Effect </t>
  </si>
  <si>
    <t xml:space="preserve">                                                                                                1282 Metaldeco</t>
  </si>
  <si>
    <t xml:space="preserve">                                                                                                1283 Supermatt</t>
  </si>
  <si>
    <t xml:space="preserve">                                                                                                1284 Solid</t>
  </si>
  <si>
    <t xml:space="preserve">                                                                                                1285 Oxid </t>
  </si>
  <si>
    <t xml:space="preserve">                                                                                                1286 Spatt</t>
  </si>
  <si>
    <t xml:space="preserve">                                                                                                1287 Fantasy</t>
  </si>
  <si>
    <t xml:space="preserve">                                                                                                1288 Oriеntal</t>
  </si>
  <si>
    <t xml:space="preserve">                                                                    Dolcevita</t>
  </si>
  <si>
    <t xml:space="preserve">                                                                    Calabianca</t>
  </si>
  <si>
    <t xml:space="preserve">                                                                    Tessuto</t>
  </si>
  <si>
    <t xml:space="preserve">                                                                    Sagade</t>
  </si>
  <si>
    <t xml:space="preserve">                                                                    Giada</t>
  </si>
  <si>
    <t xml:space="preserve">                                                                              1231 - Уні плюс</t>
  </si>
  <si>
    <t xml:space="preserve">                                                                              1232 - Уні</t>
  </si>
  <si>
    <t xml:space="preserve">                                                                              1237 - Уні-3</t>
  </si>
  <si>
    <t xml:space="preserve">                                                                              1238 - 3D</t>
  </si>
  <si>
    <t>Найяскравіші кольори та фактури в асортименті акрилових панелей компанії «АГТ ПЛЮС». Міцний матеріал прослужить довгі роки й буде тішити власників інтер’єру естетичним і супермодним зовнішнім виглядом. Глибокий глянець акрилових панелей досягається завдяки товщині верхнього шару – 1мм. Високий ступінь глянцю- 80 Gloss. Високотехнологічне  Пур-крайкування робить панелі водотривкими на 100%</t>
  </si>
  <si>
    <t>Дійсний від 31 серпня 2018</t>
  </si>
  <si>
    <t>Новітні матеріали і надсучасний дизайн – ось складові успіху у виробництві панелей ALVIC.  Поєднання багаторічного досвіду із використанням нано-технологій надають можливість кожному реалізувати найвибагливіші  задуми інтер’єрних рішень. Це лакові, матові, тактильні декори з УФ-покриттям, зносостійкість яких просто вражає. Ідеальні поверхні надають вишуканості будь якому простору. Просто подивіться відео за посиланням QR-коду. Інтер’єр будинку створений із використанням нашого королівського матеріалу. Створюємо комфорт і гармонію разом.</t>
  </si>
  <si>
    <t xml:space="preserve">                                                                                                1280 - Jade </t>
  </si>
  <si>
    <t xml:space="preserve">                                                                                                1281 - Pearl Effect </t>
  </si>
  <si>
    <t xml:space="preserve">                                                                                                1282 - Metaldeco</t>
  </si>
  <si>
    <t xml:space="preserve">                                                                                                1283 - Supermatt</t>
  </si>
  <si>
    <t xml:space="preserve">                                                                                                1284 - Solid</t>
  </si>
  <si>
    <t xml:space="preserve">                                                                                                1285 - Oxid </t>
  </si>
  <si>
    <t xml:space="preserve">                                                                                                1286 - Spatt</t>
  </si>
  <si>
    <t xml:space="preserve">                                                                                                1287 - Fantasy</t>
  </si>
  <si>
    <t xml:space="preserve">                                                                                                1288 - Oriеntal</t>
  </si>
  <si>
    <t xml:space="preserve">                                                     Dolcevita</t>
  </si>
  <si>
    <t xml:space="preserve">                                                     Calabianca</t>
  </si>
  <si>
    <t xml:space="preserve">                                                     Tessuto</t>
  </si>
  <si>
    <t xml:space="preserve">                                                     Sagade</t>
  </si>
  <si>
    <t xml:space="preserve">                                                     Giada</t>
  </si>
  <si>
    <t>Ціна за м2, євро</t>
  </si>
  <si>
    <t xml:space="preserve">                                                                                  1229 3D</t>
  </si>
  <si>
    <t xml:space="preserve">                                                                                  1230 Фантазія</t>
  </si>
  <si>
    <t xml:space="preserve">                                                                                  1231 Уні плюс</t>
  </si>
  <si>
    <t xml:space="preserve">                                                                                  1232 Уні</t>
  </si>
  <si>
    <t xml:space="preserve">                                                                              1231 Уні плюс</t>
  </si>
  <si>
    <t xml:space="preserve">                                                                              1232 Уні</t>
  </si>
  <si>
    <t xml:space="preserve">                                                                              1237 Уні-3</t>
  </si>
  <si>
    <t xml:space="preserve">                                                                              1238 3D</t>
  </si>
  <si>
    <t xml:space="preserve">                                                                                                1290 Osiris</t>
  </si>
  <si>
    <t xml:space="preserve">                                                                    Arena </t>
  </si>
  <si>
    <t>Дійсний від 12 березня 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</si>
</sst>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 x14ac:knownFonts="1">
    <font>
      <sz val="11"/>
      <color theme="1"/>
      <name val="Calibri"/>
      <family val="2"/>
      <scheme val="minor"/>
    </font>
    <font>
      <b/>
      <sz val="11"/>
      <color rgb="FFFF0000"/>
      <name val="Calibri"/>
      <family val="2"/>
      <charset val="204"/>
      <scheme val="minor"/>
    </font>
    <font>
      <b/>
      <sz val="9"/>
      <color theme="1"/>
      <name val="Calibri"/>
      <family val="2"/>
      <charset val="204"/>
      <scheme val="minor"/>
    </font>
    <font>
      <sz val="9"/>
      <color theme="1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sz val="9"/>
      <color theme="1"/>
      <name val="Calibri"/>
      <family val="2"/>
      <scheme val="minor"/>
    </font>
    <font>
      <sz val="8"/>
      <name val="Calibri"/>
      <family val="2"/>
      <charset val="204"/>
      <scheme val="minor"/>
    </font>
    <font>
      <b/>
      <sz val="15"/>
      <color theme="1"/>
      <name val="Calibri"/>
      <family val="2"/>
      <charset val="204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A9D08E"/>
        <bgColor indexed="64"/>
      </patternFill>
    </fill>
    <fill>
      <patternFill patternType="solid">
        <fgColor indexed="9"/>
        <bgColor indexed="64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132">
    <xf numFmtId="0" fontId="0" fillId="0" borderId="0" xfId="0"/>
    <xf numFmtId="0" fontId="0" fillId="0" borderId="3" xfId="0" applyBorder="1" applyAlignment="1"/>
    <xf numFmtId="0" fontId="0" fillId="0" borderId="1" xfId="0" applyBorder="1" applyAlignment="1"/>
    <xf numFmtId="0" fontId="0" fillId="0" borderId="2" xfId="0" applyBorder="1" applyAlignment="1"/>
    <xf numFmtId="0" fontId="0" fillId="0" borderId="1" xfId="0" applyBorder="1" applyAlignment="1">
      <alignment vertical="center"/>
    </xf>
    <xf numFmtId="0" fontId="0" fillId="0" borderId="3" xfId="0" applyBorder="1" applyAlignment="1">
      <alignment vertical="center"/>
    </xf>
    <xf numFmtId="0" fontId="0" fillId="0" borderId="1" xfId="0" applyBorder="1"/>
    <xf numFmtId="0" fontId="5" fillId="0" borderId="1" xfId="0" applyFont="1" applyBorder="1" applyAlignment="1"/>
    <xf numFmtId="0" fontId="5" fillId="0" borderId="1" xfId="0" applyFont="1" applyBorder="1" applyAlignment="1">
      <alignment vertical="center"/>
    </xf>
    <xf numFmtId="0" fontId="0" fillId="0" borderId="3" xfId="0" applyFill="1" applyBorder="1" applyAlignment="1">
      <alignment vertical="center"/>
    </xf>
    <xf numFmtId="0" fontId="0" fillId="0" borderId="0" xfId="0" applyBorder="1"/>
    <xf numFmtId="2" fontId="4" fillId="0" borderId="1" xfId="0" applyNumberFormat="1" applyFont="1" applyFill="1" applyBorder="1" applyAlignment="1">
      <alignment horizontal="center" vertical="center"/>
    </xf>
    <xf numFmtId="2" fontId="4" fillId="4" borderId="1" xfId="0" applyNumberFormat="1" applyFont="1" applyFill="1" applyBorder="1" applyAlignment="1">
      <alignment horizontal="center" vertical="center"/>
    </xf>
    <xf numFmtId="2" fontId="3" fillId="0" borderId="1" xfId="0" applyNumberFormat="1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left" vertical="center" wrapText="1"/>
    </xf>
    <xf numFmtId="0" fontId="3" fillId="0" borderId="0" xfId="0" applyFont="1" applyBorder="1" applyAlignment="1">
      <alignment horizontal="center"/>
    </xf>
    <xf numFmtId="0" fontId="4" fillId="0" borderId="0" xfId="0" applyFont="1" applyFill="1" applyBorder="1" applyAlignment="1">
      <alignment horizontal="center" vertical="center" wrapText="1"/>
    </xf>
    <xf numFmtId="2" fontId="4" fillId="0" borderId="0" xfId="0" applyNumberFormat="1" applyFont="1" applyFill="1" applyBorder="1" applyAlignment="1">
      <alignment horizontal="center" vertical="center"/>
    </xf>
    <xf numFmtId="0" fontId="0" fillId="0" borderId="0" xfId="0" applyBorder="1" applyAlignment="1"/>
    <xf numFmtId="0" fontId="3" fillId="0" borderId="9" xfId="0" applyFont="1" applyBorder="1" applyAlignment="1">
      <alignment horizontal="center"/>
    </xf>
    <xf numFmtId="0" fontId="3" fillId="0" borderId="10" xfId="0" applyFont="1" applyBorder="1" applyAlignment="1">
      <alignment horizontal="center"/>
    </xf>
    <xf numFmtId="2" fontId="4" fillId="4" borderId="3" xfId="0" applyNumberFormat="1" applyFont="1" applyFill="1" applyBorder="1" applyAlignment="1">
      <alignment horizontal="center" vertical="center"/>
    </xf>
    <xf numFmtId="2" fontId="4" fillId="4" borderId="2" xfId="0" applyNumberFormat="1" applyFont="1" applyFill="1" applyBorder="1" applyAlignment="1">
      <alignment horizontal="center" vertical="center"/>
    </xf>
    <xf numFmtId="2" fontId="4" fillId="3" borderId="3" xfId="0" applyNumberFormat="1" applyFont="1" applyFill="1" applyBorder="1" applyAlignment="1">
      <alignment horizontal="center" vertical="center" wrapText="1"/>
    </xf>
    <xf numFmtId="2" fontId="4" fillId="3" borderId="2" xfId="0" applyNumberFormat="1" applyFont="1" applyFill="1" applyBorder="1" applyAlignment="1">
      <alignment horizontal="center" vertical="center" wrapText="1"/>
    </xf>
    <xf numFmtId="2" fontId="6" fillId="3" borderId="3" xfId="0" applyNumberFormat="1" applyFont="1" applyFill="1" applyBorder="1" applyAlignment="1">
      <alignment horizontal="center" vertical="center" wrapText="1"/>
    </xf>
    <xf numFmtId="2" fontId="6" fillId="3" borderId="2" xfId="0" applyNumberFormat="1" applyFont="1" applyFill="1" applyBorder="1" applyAlignment="1">
      <alignment horizontal="center" vertical="center" wrapText="1"/>
    </xf>
    <xf numFmtId="2" fontId="4" fillId="3" borderId="3" xfId="0" applyNumberFormat="1" applyFont="1" applyFill="1" applyBorder="1" applyAlignment="1">
      <alignment horizontal="center" vertical="center"/>
    </xf>
    <xf numFmtId="2" fontId="4" fillId="3" borderId="2" xfId="0" applyNumberFormat="1" applyFont="1" applyFill="1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3" fillId="2" borderId="1" xfId="0" applyFont="1" applyFill="1" applyBorder="1" applyAlignment="1">
      <alignment horizontal="left" vertical="center"/>
    </xf>
    <xf numFmtId="0" fontId="4" fillId="4" borderId="1" xfId="0" applyFont="1" applyFill="1" applyBorder="1" applyAlignment="1">
      <alignment horizontal="left" vertical="center"/>
    </xf>
    <xf numFmtId="0" fontId="7" fillId="3" borderId="18" xfId="0" applyFont="1" applyFill="1" applyBorder="1" applyAlignment="1">
      <alignment horizontal="center"/>
    </xf>
    <xf numFmtId="0" fontId="7" fillId="3" borderId="17" xfId="0" applyFont="1" applyFill="1" applyBorder="1" applyAlignment="1">
      <alignment horizontal="center"/>
    </xf>
    <xf numFmtId="0" fontId="7" fillId="3" borderId="16" xfId="0" applyFont="1" applyFill="1" applyBorder="1" applyAlignment="1">
      <alignment horizontal="center"/>
    </xf>
    <xf numFmtId="2" fontId="4" fillId="0" borderId="3" xfId="0" applyNumberFormat="1" applyFont="1" applyFill="1" applyBorder="1" applyAlignment="1">
      <alignment horizontal="center" vertical="center"/>
    </xf>
    <xf numFmtId="2" fontId="4" fillId="0" borderId="2" xfId="0" applyNumberFormat="1" applyFont="1" applyFill="1" applyBorder="1" applyAlignment="1">
      <alignment horizontal="center" vertical="center"/>
    </xf>
    <xf numFmtId="0" fontId="6" fillId="3" borderId="3" xfId="0" applyFont="1" applyFill="1" applyBorder="1" applyAlignment="1">
      <alignment horizontal="center" vertical="center" wrapText="1"/>
    </xf>
    <xf numFmtId="0" fontId="6" fillId="3" borderId="15" xfId="0" applyFont="1" applyFill="1" applyBorder="1" applyAlignment="1">
      <alignment horizontal="center" vertical="center" wrapText="1"/>
    </xf>
    <xf numFmtId="0" fontId="6" fillId="3" borderId="2" xfId="0" applyFont="1" applyFill="1" applyBorder="1" applyAlignment="1">
      <alignment horizontal="center" vertical="center" wrapText="1"/>
    </xf>
    <xf numFmtId="0" fontId="4" fillId="3" borderId="3" xfId="0" applyFont="1" applyFill="1" applyBorder="1" applyAlignment="1">
      <alignment horizontal="center" vertical="center" wrapText="1"/>
    </xf>
    <xf numFmtId="0" fontId="4" fillId="3" borderId="15" xfId="0" applyFont="1" applyFill="1" applyBorder="1" applyAlignment="1">
      <alignment horizontal="center" vertical="center" wrapText="1"/>
    </xf>
    <xf numFmtId="0" fontId="4" fillId="3" borderId="2" xfId="0" applyFont="1" applyFill="1" applyBorder="1" applyAlignment="1">
      <alignment horizontal="center" vertical="center" wrapText="1"/>
    </xf>
    <xf numFmtId="0" fontId="4" fillId="3" borderId="6" xfId="0" applyFont="1" applyFill="1" applyBorder="1" applyAlignment="1">
      <alignment horizontal="center" vertical="center"/>
    </xf>
    <xf numFmtId="0" fontId="4" fillId="3" borderId="7" xfId="0" applyFont="1" applyFill="1" applyBorder="1" applyAlignment="1">
      <alignment horizontal="center" vertical="center"/>
    </xf>
    <xf numFmtId="0" fontId="4" fillId="3" borderId="8" xfId="0" applyFont="1" applyFill="1" applyBorder="1" applyAlignment="1">
      <alignment horizontal="center" vertical="center"/>
    </xf>
    <xf numFmtId="0" fontId="4" fillId="3" borderId="9" xfId="0" applyFont="1" applyFill="1" applyBorder="1" applyAlignment="1">
      <alignment horizontal="center" vertical="center"/>
    </xf>
    <xf numFmtId="0" fontId="4" fillId="3" borderId="0" xfId="0" applyFont="1" applyFill="1" applyBorder="1" applyAlignment="1">
      <alignment horizontal="center" vertical="center"/>
    </xf>
    <xf numFmtId="0" fontId="4" fillId="3" borderId="10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left" vertical="center" wrapText="1"/>
    </xf>
    <xf numFmtId="0" fontId="3" fillId="0" borderId="1" xfId="0" applyFont="1" applyBorder="1" applyAlignment="1">
      <alignment horizontal="left" vertical="center" wrapText="1"/>
    </xf>
    <xf numFmtId="0" fontId="3" fillId="0" borderId="1" xfId="0" applyFont="1" applyFill="1" applyBorder="1" applyAlignment="1">
      <alignment horizontal="left" vertical="center" wrapText="1"/>
    </xf>
    <xf numFmtId="0" fontId="4" fillId="3" borderId="2" xfId="0" applyFon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/>
    </xf>
    <xf numFmtId="0" fontId="3" fillId="3" borderId="2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3" fillId="3" borderId="3" xfId="0" applyFont="1" applyFill="1" applyBorder="1" applyAlignment="1">
      <alignment horizontal="center" vertical="center" wrapText="1"/>
    </xf>
    <xf numFmtId="0" fontId="3" fillId="3" borderId="15" xfId="0" applyFont="1" applyFill="1" applyBorder="1" applyAlignment="1">
      <alignment horizontal="center" vertical="center" wrapText="1"/>
    </xf>
    <xf numFmtId="0" fontId="3" fillId="3" borderId="2" xfId="0" applyFont="1" applyFill="1" applyBorder="1" applyAlignment="1">
      <alignment horizontal="center" vertical="center" wrapText="1"/>
    </xf>
    <xf numFmtId="2" fontId="6" fillId="3" borderId="15" xfId="0" applyNumberFormat="1" applyFont="1" applyFill="1" applyBorder="1" applyAlignment="1">
      <alignment horizontal="center" vertical="center" wrapText="1"/>
    </xf>
    <xf numFmtId="0" fontId="3" fillId="0" borderId="4" xfId="0" applyFont="1" applyBorder="1" applyAlignment="1">
      <alignment horizontal="center"/>
    </xf>
    <xf numFmtId="0" fontId="3" fillId="0" borderId="5" xfId="0" applyFont="1" applyBorder="1" applyAlignment="1">
      <alignment horizontal="center"/>
    </xf>
    <xf numFmtId="0" fontId="3" fillId="0" borderId="6" xfId="0" applyFont="1" applyBorder="1" applyAlignment="1">
      <alignment horizontal="center"/>
    </xf>
    <xf numFmtId="0" fontId="3" fillId="0" borderId="8" xfId="0" applyFont="1" applyBorder="1" applyAlignment="1">
      <alignment horizontal="center"/>
    </xf>
    <xf numFmtId="0" fontId="4" fillId="0" borderId="1" xfId="0" applyFont="1" applyFill="1" applyBorder="1" applyAlignment="1">
      <alignment horizontal="center" vertical="center" wrapText="1"/>
    </xf>
    <xf numFmtId="0" fontId="4" fillId="0" borderId="4" xfId="0" applyFont="1" applyFill="1" applyBorder="1" applyAlignment="1">
      <alignment horizontal="center" vertical="center" wrapText="1"/>
    </xf>
    <xf numFmtId="0" fontId="4" fillId="0" borderId="5" xfId="0" applyFont="1" applyFill="1" applyBorder="1" applyAlignment="1">
      <alignment horizontal="center" vertical="center" wrapText="1"/>
    </xf>
    <xf numFmtId="0" fontId="4" fillId="0" borderId="9" xfId="0" applyFont="1" applyFill="1" applyBorder="1" applyAlignment="1">
      <alignment horizontal="center" vertical="center" wrapText="1"/>
    </xf>
    <xf numFmtId="0" fontId="4" fillId="0" borderId="10" xfId="0" applyFont="1" applyFill="1" applyBorder="1" applyAlignment="1">
      <alignment horizontal="center" vertical="center" wrapText="1"/>
    </xf>
    <xf numFmtId="0" fontId="4" fillId="0" borderId="6" xfId="0" applyFont="1" applyFill="1" applyBorder="1" applyAlignment="1">
      <alignment horizontal="center" vertical="center" wrapText="1"/>
    </xf>
    <xf numFmtId="0" fontId="4" fillId="0" borderId="8" xfId="0" applyFont="1" applyFill="1" applyBorder="1" applyAlignment="1">
      <alignment horizontal="center" vertical="center" wrapText="1"/>
    </xf>
    <xf numFmtId="0" fontId="4" fillId="3" borderId="1" xfId="0" applyFont="1" applyFill="1" applyBorder="1" applyAlignment="1">
      <alignment horizontal="center" vertical="center" wrapText="1"/>
    </xf>
    <xf numFmtId="2" fontId="4" fillId="3" borderId="15" xfId="0" applyNumberFormat="1" applyFont="1" applyFill="1" applyBorder="1" applyAlignment="1">
      <alignment horizontal="center" vertical="center" wrapText="1"/>
    </xf>
    <xf numFmtId="2" fontId="4" fillId="3" borderId="15" xfId="0" applyNumberFormat="1" applyFont="1" applyFill="1" applyBorder="1" applyAlignment="1">
      <alignment horizontal="center" vertical="center"/>
    </xf>
    <xf numFmtId="0" fontId="4" fillId="3" borderId="6" xfId="0" applyNumberFormat="1" applyFont="1" applyFill="1" applyBorder="1" applyAlignment="1">
      <alignment horizontal="center" vertical="center"/>
    </xf>
    <xf numFmtId="0" fontId="4" fillId="3" borderId="7" xfId="0" applyNumberFormat="1" applyFont="1" applyFill="1" applyBorder="1" applyAlignment="1">
      <alignment horizontal="center" vertical="center"/>
    </xf>
    <xf numFmtId="0" fontId="4" fillId="3" borderId="8" xfId="0" applyNumberFormat="1" applyFont="1" applyFill="1" applyBorder="1" applyAlignment="1">
      <alignment horizontal="center" vertical="center"/>
    </xf>
    <xf numFmtId="0" fontId="7" fillId="3" borderId="18" xfId="0" applyFont="1" applyFill="1" applyBorder="1" applyAlignment="1">
      <alignment horizontal="center" vertical="center"/>
    </xf>
    <xf numFmtId="0" fontId="7" fillId="3" borderId="17" xfId="0" applyFont="1" applyFill="1" applyBorder="1" applyAlignment="1">
      <alignment horizontal="center" vertical="center"/>
    </xf>
    <xf numFmtId="0" fontId="7" fillId="3" borderId="16" xfId="0" applyFont="1" applyFill="1" applyBorder="1" applyAlignment="1">
      <alignment horizontal="center" vertical="center"/>
    </xf>
    <xf numFmtId="0" fontId="4" fillId="3" borderId="2" xfId="0" applyNumberFormat="1" applyFont="1" applyFill="1" applyBorder="1" applyAlignment="1">
      <alignment horizontal="center" vertical="center"/>
    </xf>
    <xf numFmtId="0" fontId="1" fillId="0" borderId="0" xfId="0" applyFont="1" applyBorder="1" applyAlignment="1">
      <alignment horizontal="center"/>
    </xf>
    <xf numFmtId="0" fontId="4" fillId="2" borderId="4" xfId="0" applyFont="1" applyFill="1" applyBorder="1" applyAlignment="1">
      <alignment horizontal="center" vertical="center" wrapText="1"/>
    </xf>
    <xf numFmtId="0" fontId="4" fillId="2" borderId="5" xfId="0" applyFont="1" applyFill="1" applyBorder="1" applyAlignment="1">
      <alignment horizontal="center" vertical="center" wrapText="1"/>
    </xf>
    <xf numFmtId="0" fontId="4" fillId="2" borderId="9" xfId="0" applyFont="1" applyFill="1" applyBorder="1" applyAlignment="1">
      <alignment horizontal="center" vertical="center" wrapText="1"/>
    </xf>
    <xf numFmtId="0" fontId="4" fillId="2" borderId="10" xfId="0" applyFont="1" applyFill="1" applyBorder="1" applyAlignment="1">
      <alignment horizontal="center" vertical="center" wrapText="1"/>
    </xf>
    <xf numFmtId="0" fontId="4" fillId="2" borderId="6" xfId="0" applyFont="1" applyFill="1" applyBorder="1" applyAlignment="1">
      <alignment horizontal="center" vertical="center" wrapText="1"/>
    </xf>
    <xf numFmtId="0" fontId="4" fillId="2" borderId="8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/>
    </xf>
    <xf numFmtId="2" fontId="4" fillId="3" borderId="1" xfId="0" applyNumberFormat="1" applyFont="1" applyFill="1" applyBorder="1" applyAlignment="1">
      <alignment horizontal="center" vertical="center" wrapText="1"/>
    </xf>
    <xf numFmtId="2" fontId="6" fillId="3" borderId="1" xfId="0" applyNumberFormat="1" applyFont="1" applyFill="1" applyBorder="1" applyAlignment="1">
      <alignment horizontal="center" vertical="center" wrapText="1"/>
    </xf>
    <xf numFmtId="2" fontId="4" fillId="3" borderId="1" xfId="0" applyNumberFormat="1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left" vertical="center"/>
    </xf>
    <xf numFmtId="0" fontId="2" fillId="3" borderId="1" xfId="0" applyFont="1" applyFill="1" applyBorder="1" applyAlignment="1">
      <alignment horizontal="center"/>
    </xf>
    <xf numFmtId="0" fontId="4" fillId="0" borderId="4" xfId="0" applyFont="1" applyFill="1" applyBorder="1" applyAlignment="1">
      <alignment horizontal="left" vertical="center" wrapText="1"/>
    </xf>
    <xf numFmtId="0" fontId="4" fillId="0" borderId="14" xfId="0" applyFont="1" applyFill="1" applyBorder="1" applyAlignment="1">
      <alignment horizontal="left" vertical="center" wrapText="1"/>
    </xf>
    <xf numFmtId="0" fontId="4" fillId="0" borderId="5" xfId="0" applyFont="1" applyFill="1" applyBorder="1" applyAlignment="1">
      <alignment horizontal="left" vertical="center" wrapText="1"/>
    </xf>
    <xf numFmtId="0" fontId="4" fillId="0" borderId="6" xfId="0" applyFont="1" applyFill="1" applyBorder="1" applyAlignment="1">
      <alignment horizontal="left" vertical="center" wrapText="1"/>
    </xf>
    <xf numFmtId="0" fontId="4" fillId="0" borderId="7" xfId="0" applyFont="1" applyFill="1" applyBorder="1" applyAlignment="1">
      <alignment horizontal="left" vertical="center" wrapText="1"/>
    </xf>
    <xf numFmtId="0" fontId="4" fillId="0" borderId="8" xfId="0" applyFont="1" applyFill="1" applyBorder="1" applyAlignment="1">
      <alignment horizontal="left" vertical="center" wrapText="1"/>
    </xf>
    <xf numFmtId="0" fontId="1" fillId="0" borderId="7" xfId="0" applyFont="1" applyBorder="1" applyAlignment="1">
      <alignment horizontal="center"/>
    </xf>
    <xf numFmtId="0" fontId="3" fillId="0" borderId="4" xfId="0" applyFont="1" applyFill="1" applyBorder="1" applyAlignment="1">
      <alignment horizontal="center" vertical="center" wrapText="1"/>
    </xf>
    <xf numFmtId="0" fontId="3" fillId="0" borderId="14" xfId="0" applyFont="1" applyFill="1" applyBorder="1" applyAlignment="1">
      <alignment horizontal="center" vertical="center" wrapText="1"/>
    </xf>
    <xf numFmtId="0" fontId="3" fillId="0" borderId="5" xfId="0" applyFont="1" applyFill="1" applyBorder="1" applyAlignment="1">
      <alignment horizontal="center" vertical="center" wrapText="1"/>
    </xf>
    <xf numFmtId="0" fontId="3" fillId="0" borderId="9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 wrapText="1"/>
    </xf>
    <xf numFmtId="0" fontId="3" fillId="0" borderId="10" xfId="0" applyFont="1" applyFill="1" applyBorder="1" applyAlignment="1">
      <alignment horizontal="center" vertical="center" wrapText="1"/>
    </xf>
    <xf numFmtId="0" fontId="3" fillId="0" borderId="6" xfId="0" applyFont="1" applyFill="1" applyBorder="1" applyAlignment="1">
      <alignment horizontal="center" vertical="center" wrapText="1"/>
    </xf>
    <xf numFmtId="0" fontId="3" fillId="0" borderId="7" xfId="0" applyFont="1" applyFill="1" applyBorder="1" applyAlignment="1">
      <alignment horizontal="center" vertical="center" wrapText="1"/>
    </xf>
    <xf numFmtId="0" fontId="3" fillId="0" borderId="8" xfId="0" applyFont="1" applyFill="1" applyBorder="1" applyAlignment="1">
      <alignment horizontal="center" vertical="center" wrapText="1"/>
    </xf>
    <xf numFmtId="0" fontId="4" fillId="3" borderId="4" xfId="0" applyFont="1" applyFill="1" applyBorder="1" applyAlignment="1">
      <alignment horizontal="center" vertical="center"/>
    </xf>
    <xf numFmtId="0" fontId="4" fillId="3" borderId="14" xfId="0" applyFont="1" applyFill="1" applyBorder="1" applyAlignment="1">
      <alignment horizontal="center" vertical="center"/>
    </xf>
    <xf numFmtId="0" fontId="4" fillId="3" borderId="5" xfId="0" applyFont="1" applyFill="1" applyBorder="1" applyAlignment="1">
      <alignment horizontal="center" vertical="center"/>
    </xf>
    <xf numFmtId="0" fontId="4" fillId="3" borderId="11" xfId="0" applyNumberFormat="1" applyFont="1" applyFill="1" applyBorder="1" applyAlignment="1">
      <alignment horizontal="center" vertical="center"/>
    </xf>
    <xf numFmtId="0" fontId="4" fillId="3" borderId="12" xfId="0" applyNumberFormat="1" applyFont="1" applyFill="1" applyBorder="1" applyAlignment="1">
      <alignment horizontal="center" vertical="center"/>
    </xf>
    <xf numFmtId="0" fontId="4" fillId="3" borderId="13" xfId="0" applyNumberFormat="1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/>
    </xf>
    <xf numFmtId="0" fontId="4" fillId="3" borderId="11" xfId="0" applyFont="1" applyFill="1" applyBorder="1" applyAlignment="1">
      <alignment horizontal="center" vertical="center"/>
    </xf>
    <xf numFmtId="0" fontId="4" fillId="3" borderId="12" xfId="0" applyFont="1" applyFill="1" applyBorder="1" applyAlignment="1">
      <alignment horizontal="center" vertical="center"/>
    </xf>
    <xf numFmtId="0" fontId="4" fillId="3" borderId="13" xfId="0" applyFont="1" applyFill="1" applyBorder="1" applyAlignment="1">
      <alignment horizontal="center" vertical="center"/>
    </xf>
    <xf numFmtId="0" fontId="3" fillId="0" borderId="9" xfId="0" applyFont="1" applyFill="1" applyBorder="1" applyAlignment="1">
      <alignment horizontal="left" vertical="center" wrapText="1"/>
    </xf>
    <xf numFmtId="0" fontId="3" fillId="0" borderId="0" xfId="0" applyFont="1" applyFill="1" applyBorder="1" applyAlignment="1">
      <alignment horizontal="left" vertical="center" wrapText="1"/>
    </xf>
    <xf numFmtId="0" fontId="3" fillId="0" borderId="10" xfId="0" applyFont="1" applyFill="1" applyBorder="1" applyAlignment="1">
      <alignment horizontal="left" vertical="center" wrapText="1"/>
    </xf>
    <xf numFmtId="0" fontId="3" fillId="0" borderId="9" xfId="0" applyFont="1" applyBorder="1" applyAlignment="1">
      <alignment horizontal="left" vertical="center" wrapText="1"/>
    </xf>
    <xf numFmtId="0" fontId="3" fillId="0" borderId="0" xfId="0" applyFont="1" applyBorder="1" applyAlignment="1">
      <alignment horizontal="left" vertical="center" wrapText="1"/>
    </xf>
    <xf numFmtId="0" fontId="3" fillId="0" borderId="10" xfId="0" applyFont="1" applyBorder="1" applyAlignment="1">
      <alignment horizontal="left" vertical="center" wrapText="1"/>
    </xf>
    <xf numFmtId="0" fontId="4" fillId="0" borderId="9" xfId="0" applyFont="1" applyFill="1" applyBorder="1" applyAlignment="1">
      <alignment horizontal="left" vertical="center" wrapText="1"/>
    </xf>
    <xf numFmtId="0" fontId="4" fillId="0" borderId="0" xfId="0" applyFont="1" applyFill="1" applyBorder="1" applyAlignment="1">
      <alignment horizontal="left" vertical="center" wrapText="1"/>
    </xf>
    <xf numFmtId="0" fontId="4" fillId="0" borderId="10" xfId="0" applyFont="1" applyFill="1" applyBorder="1" applyAlignment="1">
      <alignment horizontal="left" vertical="center" wrapText="1"/>
    </xf>
    <xf numFmtId="2" fontId="3" fillId="0" borderId="1" xfId="0" applyNumberFormat="1" applyFont="1" applyBorder="1" applyAlignment="1">
      <alignment horizontal="center" vertical="center"/>
    </xf>
    <xf numFmtId="0" fontId="4" fillId="0" borderId="1" xfId="0" applyFont="1" applyBorder="1" applyAlignment="1">
      <alignment horizontal="left" vertical="center"/>
    </xf>
    <xf numFmtId="0" fontId="3" fillId="0" borderId="1" xfId="0" applyFont="1" applyBorder="1" applyAlignment="1">
      <alignment horizontal="center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jpg"/><Relationship Id="rId3" Type="http://schemas.openxmlformats.org/officeDocument/2006/relationships/image" Target="../media/image3.png"/><Relationship Id="rId21" Type="http://schemas.openxmlformats.org/officeDocument/2006/relationships/image" Target="../media/image21.jpe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tiff"/><Relationship Id="rId25" Type="http://schemas.openxmlformats.org/officeDocument/2006/relationships/image" Target="../media/image25.png"/><Relationship Id="rId2" Type="http://schemas.openxmlformats.org/officeDocument/2006/relationships/image" Target="../media/image2.png"/><Relationship Id="rId16" Type="http://schemas.openxmlformats.org/officeDocument/2006/relationships/image" Target="../media/image16.tiff"/><Relationship Id="rId20" Type="http://schemas.openxmlformats.org/officeDocument/2006/relationships/image" Target="../media/image20.jpe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jpeg"/><Relationship Id="rId5" Type="http://schemas.openxmlformats.org/officeDocument/2006/relationships/image" Target="../media/image5.png"/><Relationship Id="rId15" Type="http://schemas.openxmlformats.org/officeDocument/2006/relationships/image" Target="../media/image15.tiff"/><Relationship Id="rId23" Type="http://schemas.openxmlformats.org/officeDocument/2006/relationships/image" Target="../media/image23.jpeg"/><Relationship Id="rId10" Type="http://schemas.openxmlformats.org/officeDocument/2006/relationships/image" Target="../media/image10.png"/><Relationship Id="rId19" Type="http://schemas.openxmlformats.org/officeDocument/2006/relationships/image" Target="../media/image19.jpe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tiff"/><Relationship Id="rId22" Type="http://schemas.openxmlformats.org/officeDocument/2006/relationships/image" Target="../media/image22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png"/><Relationship Id="rId13" Type="http://schemas.openxmlformats.org/officeDocument/2006/relationships/image" Target="../media/image15.tiff"/><Relationship Id="rId18" Type="http://schemas.openxmlformats.org/officeDocument/2006/relationships/image" Target="../media/image3.png"/><Relationship Id="rId3" Type="http://schemas.openxmlformats.org/officeDocument/2006/relationships/image" Target="../media/image6.png"/><Relationship Id="rId7" Type="http://schemas.openxmlformats.org/officeDocument/2006/relationships/image" Target="../media/image10.png"/><Relationship Id="rId12" Type="http://schemas.openxmlformats.org/officeDocument/2006/relationships/image" Target="../media/image14.tiff"/><Relationship Id="rId17" Type="http://schemas.openxmlformats.org/officeDocument/2006/relationships/image" Target="../media/image2.png"/><Relationship Id="rId2" Type="http://schemas.openxmlformats.org/officeDocument/2006/relationships/image" Target="../media/image5.png"/><Relationship Id="rId16" Type="http://schemas.openxmlformats.org/officeDocument/2006/relationships/image" Target="../media/image18.jpg"/><Relationship Id="rId20" Type="http://schemas.openxmlformats.org/officeDocument/2006/relationships/image" Target="../media/image30.emf"/><Relationship Id="rId1" Type="http://schemas.openxmlformats.org/officeDocument/2006/relationships/image" Target="../media/image4.png"/><Relationship Id="rId6" Type="http://schemas.openxmlformats.org/officeDocument/2006/relationships/image" Target="../media/image9.png"/><Relationship Id="rId11" Type="http://schemas.openxmlformats.org/officeDocument/2006/relationships/image" Target="../media/image28.png"/><Relationship Id="rId5" Type="http://schemas.openxmlformats.org/officeDocument/2006/relationships/image" Target="../media/image8.png"/><Relationship Id="rId15" Type="http://schemas.openxmlformats.org/officeDocument/2006/relationships/image" Target="../media/image17.tiff"/><Relationship Id="rId10" Type="http://schemas.openxmlformats.org/officeDocument/2006/relationships/image" Target="../media/image13.png"/><Relationship Id="rId19" Type="http://schemas.openxmlformats.org/officeDocument/2006/relationships/image" Target="../media/image29.jpeg"/><Relationship Id="rId4" Type="http://schemas.openxmlformats.org/officeDocument/2006/relationships/image" Target="../media/image7.png"/><Relationship Id="rId9" Type="http://schemas.openxmlformats.org/officeDocument/2006/relationships/image" Target="../media/image12.png"/><Relationship Id="rId14" Type="http://schemas.openxmlformats.org/officeDocument/2006/relationships/image" Target="../media/image16.tiff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7.png"/><Relationship Id="rId1" Type="http://schemas.openxmlformats.org/officeDocument/2006/relationships/image" Target="../media/image26.jpeg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27.png"/><Relationship Id="rId1" Type="http://schemas.openxmlformats.org/officeDocument/2006/relationships/image" Target="../media/image26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99060</xdr:colOff>
      <xdr:row>9</xdr:row>
      <xdr:rowOff>22861</xdr:rowOff>
    </xdr:from>
    <xdr:to>
      <xdr:col>2</xdr:col>
      <xdr:colOff>472287</xdr:colOff>
      <xdr:row>11</xdr:row>
      <xdr:rowOff>167641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66700" y="1485901"/>
          <a:ext cx="982827" cy="510540"/>
        </a:xfrm>
        <a:prstGeom prst="rect">
          <a:avLst/>
        </a:prstGeom>
      </xdr:spPr>
    </xdr:pic>
    <xdr:clientData/>
  </xdr:twoCellAnchor>
  <xdr:twoCellAnchor>
    <xdr:from>
      <xdr:col>5</xdr:col>
      <xdr:colOff>510540</xdr:colOff>
      <xdr:row>12</xdr:row>
      <xdr:rowOff>22860</xdr:rowOff>
    </xdr:from>
    <xdr:to>
      <xdr:col>10</xdr:col>
      <xdr:colOff>145173</xdr:colOff>
      <xdr:row>34</xdr:row>
      <xdr:rowOff>160020</xdr:rowOff>
    </xdr:to>
    <xdr:sp macro="" textlink="">
      <xdr:nvSpPr>
        <xdr:cNvPr id="3" name="TextBox 2"/>
        <xdr:cNvSpPr txBox="1"/>
      </xdr:nvSpPr>
      <xdr:spPr>
        <a:xfrm>
          <a:off x="3131820" y="3314700"/>
          <a:ext cx="2682633" cy="4160520"/>
        </a:xfrm>
        <a:prstGeom prst="roundRect">
          <a:avLst/>
        </a:prstGeom>
        <a:ln>
          <a:solidFill>
            <a:schemeClr val="accent6">
              <a:lumMod val="60000"/>
              <a:lumOff val="40000"/>
            </a:schemeClr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lIns="72000" tIns="36000" rIns="36000" bIns="0" rtlCol="0" anchor="t">
          <a:noAutofit/>
        </a:bodyPr>
        <a:lstStyle/>
        <a:p>
          <a:pPr algn="ctr"/>
          <a:r>
            <a:rPr lang="ru-RU" sz="900" b="1" i="0"/>
            <a:t>1221 Унідекор</a:t>
          </a:r>
          <a:endParaRPr lang="en-US" sz="900" b="1" i="0" u="none" strike="noStrike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  <a:p>
          <a:endParaRPr lang="ru-RU" sz="800" b="0"/>
        </a:p>
        <a:p>
          <a:r>
            <a:rPr lang="ru-RU" sz="8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374 - Береза (мат)</a:t>
          </a:r>
          <a:endParaRPr lang="ru-RU" sz="800" b="0">
            <a:effectLst/>
          </a:endParaRPr>
        </a:p>
        <a:p>
          <a:r>
            <a:rPr lang="ru-RU" sz="8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390 - Камінь сірий (мат)</a:t>
          </a:r>
          <a:endParaRPr lang="ru-RU" sz="800" b="0">
            <a:effectLst/>
          </a:endParaRPr>
        </a:p>
        <a:p>
          <a:r>
            <a:rPr lang="ru-RU" sz="8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391 - Камінь бежевий (мат)</a:t>
          </a:r>
          <a:endParaRPr lang="ru-RU" sz="800" b="0">
            <a:effectLst/>
          </a:endParaRPr>
        </a:p>
        <a:p>
          <a:r>
            <a:rPr lang="ru-RU" sz="8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393 - Камінь арт (мат)</a:t>
          </a:r>
          <a:endParaRPr lang="ru-RU" sz="800" b="0">
            <a:effectLst/>
          </a:endParaRPr>
        </a:p>
        <a:p>
          <a:r>
            <a:rPr lang="ru-RU" sz="8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6002 - Чорний </a:t>
          </a:r>
          <a:r>
            <a:rPr lang="en-US" sz="8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New (</a:t>
          </a:r>
          <a:r>
            <a:rPr lang="ru-RU" sz="8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глянець) (</a:t>
          </a:r>
          <a:r>
            <a:rPr lang="en-US" sz="8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RAL 9017)</a:t>
          </a:r>
        </a:p>
        <a:p>
          <a:r>
            <a:rPr lang="en-US" sz="800" b="0">
              <a:effectLst/>
            </a:rPr>
            <a:t>6008 -</a:t>
          </a:r>
          <a:r>
            <a:rPr lang="en-US" sz="800" b="0" baseline="0">
              <a:effectLst/>
            </a:rPr>
            <a:t> </a:t>
          </a:r>
          <a:r>
            <a:rPr lang="uk-UA" sz="800" b="0" baseline="0">
              <a:effectLst/>
            </a:rPr>
            <a:t>Світло сірий (глянець)</a:t>
          </a:r>
          <a:endParaRPr lang="ru-RU" sz="800" b="0">
            <a:effectLst/>
          </a:endParaRPr>
        </a:p>
        <a:p>
          <a:r>
            <a:rPr lang="en-US" sz="8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600</a:t>
          </a:r>
          <a:r>
            <a:rPr lang="ru-RU" sz="8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n-US" sz="8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-</a:t>
          </a:r>
          <a:r>
            <a:rPr lang="ru-RU" sz="8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Червоний (глянець) (</a:t>
          </a:r>
          <a:r>
            <a:rPr lang="en-US" sz="8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Ral 3020)</a:t>
          </a:r>
          <a:endParaRPr lang="ru-RU" sz="800" b="0">
            <a:effectLst/>
          </a:endParaRPr>
        </a:p>
        <a:p>
          <a:r>
            <a:rPr lang="en-US" sz="8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601</a:t>
          </a:r>
          <a:r>
            <a:rPr lang="ru-RU" sz="8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n-US" sz="8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-</a:t>
          </a:r>
          <a:r>
            <a:rPr lang="ru-RU" sz="8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Білий (глянець) (</a:t>
          </a:r>
          <a:r>
            <a:rPr lang="en-US" sz="8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RAL 9003)</a:t>
          </a:r>
          <a:endParaRPr lang="ru-RU" sz="800" b="0">
            <a:effectLst/>
          </a:endParaRPr>
        </a:p>
        <a:p>
          <a:r>
            <a:rPr lang="en-US" sz="8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605</a:t>
          </a:r>
          <a:r>
            <a:rPr lang="ru-RU" sz="8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n-US" sz="8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-</a:t>
          </a:r>
          <a:r>
            <a:rPr lang="ru-RU" sz="8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Крем (глянець) (</a:t>
          </a:r>
          <a:r>
            <a:rPr lang="en-US" sz="8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RAL 1015)</a:t>
          </a:r>
          <a:endParaRPr lang="ru-RU" sz="800" b="0">
            <a:effectLst/>
          </a:endParaRPr>
        </a:p>
        <a:p>
          <a:r>
            <a:rPr lang="en-US" sz="8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612</a:t>
          </a:r>
          <a:r>
            <a:rPr lang="ru-RU" sz="8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n-US" sz="8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-</a:t>
          </a:r>
          <a:r>
            <a:rPr lang="ru-RU" sz="8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Помаранчевий (глянець) (</a:t>
          </a:r>
          <a:r>
            <a:rPr lang="en-US" sz="8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RAL 2004)</a:t>
          </a:r>
          <a:endParaRPr lang="ru-RU" sz="800" b="0">
            <a:effectLst/>
          </a:endParaRPr>
        </a:p>
        <a:p>
          <a:r>
            <a:rPr lang="en-US" sz="8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615</a:t>
          </a:r>
          <a:r>
            <a:rPr lang="ru-RU" sz="8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n-US" sz="8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-</a:t>
          </a:r>
          <a:r>
            <a:rPr lang="ru-RU" sz="8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Бордовий (глянець) (</a:t>
          </a:r>
          <a:r>
            <a:rPr lang="en-US" sz="8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RAL 3011)</a:t>
          </a:r>
          <a:endParaRPr lang="ru-RU" sz="800" b="0">
            <a:effectLst/>
          </a:endParaRPr>
        </a:p>
        <a:p>
          <a:r>
            <a:rPr lang="en-US" sz="8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620</a:t>
          </a:r>
          <a:r>
            <a:rPr lang="ru-RU" sz="8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n-US" sz="8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-</a:t>
          </a:r>
          <a:r>
            <a:rPr lang="ru-RU" sz="8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Шоколад (глянець) (</a:t>
          </a:r>
          <a:r>
            <a:rPr lang="en-US" sz="8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RAL 8007)</a:t>
          </a:r>
          <a:endParaRPr lang="ru-RU" sz="800" b="0">
            <a:effectLst/>
          </a:endParaRPr>
        </a:p>
        <a:p>
          <a:r>
            <a:rPr lang="en-US" sz="8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622</a:t>
          </a:r>
          <a:r>
            <a:rPr lang="ru-RU" sz="8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n-US" sz="8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-</a:t>
          </a:r>
          <a:r>
            <a:rPr lang="ru-RU" sz="8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Фіолетовий (глянець) (</a:t>
          </a:r>
          <a:r>
            <a:rPr lang="en-US" sz="8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RAL 4007)</a:t>
          </a:r>
          <a:endParaRPr lang="ru-RU" sz="800" b="0">
            <a:effectLst/>
          </a:endParaRPr>
        </a:p>
        <a:p>
          <a:r>
            <a:rPr lang="en-US" sz="8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623</a:t>
          </a:r>
          <a:r>
            <a:rPr lang="ru-RU" sz="8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n-US" sz="8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-</a:t>
          </a:r>
          <a:r>
            <a:rPr lang="ru-RU" sz="8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Кава з молоком (глянець) (</a:t>
          </a:r>
          <a:r>
            <a:rPr lang="en-US" sz="8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RAL 1019)</a:t>
          </a:r>
          <a:endParaRPr lang="ru-RU" sz="800" b="0">
            <a:effectLst/>
          </a:endParaRPr>
        </a:p>
        <a:p>
          <a:r>
            <a:rPr lang="en-US" sz="8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645</a:t>
          </a:r>
          <a:r>
            <a:rPr lang="ru-RU" sz="8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n-US" sz="8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-</a:t>
          </a:r>
          <a:r>
            <a:rPr lang="ru-RU" sz="8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Олива (глянець) (</a:t>
          </a:r>
          <a:r>
            <a:rPr lang="en-US" sz="8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RAL 6017)</a:t>
          </a:r>
          <a:endParaRPr lang="ru-RU" sz="800" b="0">
            <a:effectLst/>
          </a:endParaRPr>
        </a:p>
        <a:p>
          <a:r>
            <a:rPr lang="en-US" sz="8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647</a:t>
          </a:r>
          <a:r>
            <a:rPr lang="ru-RU" sz="8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n-US" sz="8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-</a:t>
          </a:r>
          <a:r>
            <a:rPr lang="ru-RU" sz="8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Б'янко (глянець) (</a:t>
          </a:r>
          <a:r>
            <a:rPr lang="en-US" sz="8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RAL 1013)</a:t>
          </a:r>
          <a:endParaRPr lang="ru-RU" sz="800" b="0">
            <a:effectLst/>
          </a:endParaRPr>
        </a:p>
        <a:p>
          <a:r>
            <a:rPr lang="en-US" sz="8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723 - </a:t>
          </a:r>
          <a:r>
            <a:rPr lang="ru-RU" sz="8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Чорний шовк (мат) (</a:t>
          </a:r>
          <a:r>
            <a:rPr lang="en-US" sz="8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RAL 7072)</a:t>
          </a:r>
          <a:endParaRPr lang="ru-RU" sz="800" b="0">
            <a:effectLst/>
          </a:endParaRPr>
        </a:p>
        <a:p>
          <a:r>
            <a:rPr lang="en-US" sz="8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726</a:t>
          </a:r>
          <a:r>
            <a:rPr lang="ru-RU" sz="8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n-US" sz="8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-</a:t>
          </a:r>
          <a:r>
            <a:rPr lang="ru-RU" sz="8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Темно-сірий шовк (мат) (</a:t>
          </a:r>
          <a:r>
            <a:rPr lang="en-US" sz="8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RAL 7005)</a:t>
          </a:r>
          <a:endParaRPr lang="ru-RU" sz="800" b="0">
            <a:effectLst/>
          </a:endParaRPr>
        </a:p>
        <a:p>
          <a:r>
            <a:rPr lang="en-US" sz="8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727</a:t>
          </a:r>
          <a:r>
            <a:rPr lang="ru-RU" sz="8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n-US" sz="8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-</a:t>
          </a:r>
          <a:r>
            <a:rPr lang="ru-RU" sz="8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Темно-кремовий шовк (мат) (</a:t>
          </a:r>
          <a:r>
            <a:rPr lang="en-US" sz="8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RAL 1015)</a:t>
          </a:r>
          <a:endParaRPr lang="ru-RU" sz="800" b="0">
            <a:effectLst/>
          </a:endParaRPr>
        </a:p>
        <a:p>
          <a:r>
            <a:rPr lang="en-US" sz="8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728</a:t>
          </a:r>
          <a:r>
            <a:rPr lang="ru-RU" sz="8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n-US" sz="8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-</a:t>
          </a:r>
          <a:r>
            <a:rPr lang="ru-RU" sz="8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Сірий шовк (мат) (</a:t>
          </a:r>
          <a:r>
            <a:rPr lang="en-US" sz="8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RAL 7030)</a:t>
          </a:r>
          <a:endParaRPr lang="ru-RU" sz="800" b="0">
            <a:effectLst/>
          </a:endParaRPr>
        </a:p>
        <a:p>
          <a:r>
            <a:rPr lang="en-US" sz="8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729</a:t>
          </a:r>
          <a:r>
            <a:rPr lang="ru-RU" sz="8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n-US" sz="8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-</a:t>
          </a:r>
          <a:r>
            <a:rPr lang="ru-RU" sz="8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Світло-сірий шовк (мат) (</a:t>
          </a:r>
          <a:r>
            <a:rPr lang="en-US" sz="8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RAL 7032)</a:t>
          </a:r>
          <a:endParaRPr lang="ru-RU" sz="800" b="0">
            <a:effectLst/>
          </a:endParaRPr>
        </a:p>
        <a:p>
          <a:r>
            <a:rPr lang="en-US" sz="8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730</a:t>
          </a:r>
          <a:r>
            <a:rPr lang="ru-RU" sz="8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n-US" sz="8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-</a:t>
          </a:r>
          <a:r>
            <a:rPr lang="ru-RU" sz="8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Кремовий шовк (мат) (</a:t>
          </a:r>
          <a:r>
            <a:rPr lang="en-US" sz="8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RAL 1013)</a:t>
          </a:r>
          <a:endParaRPr lang="ru-RU" sz="800" b="0">
            <a:effectLst/>
          </a:endParaRPr>
        </a:p>
        <a:p>
          <a:r>
            <a:rPr lang="en-US" sz="8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732</a:t>
          </a:r>
          <a:r>
            <a:rPr lang="ru-RU" sz="8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n-US" sz="8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-</a:t>
          </a:r>
          <a:r>
            <a:rPr lang="ru-RU" sz="8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Капучино шовк (мат) (</a:t>
          </a:r>
          <a:r>
            <a:rPr lang="en-US" sz="8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RAL 1001)</a:t>
          </a:r>
          <a:endParaRPr lang="ru-RU" sz="800" b="0">
            <a:effectLst/>
          </a:endParaRPr>
        </a:p>
        <a:p>
          <a:r>
            <a:rPr lang="en-US" sz="8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733</a:t>
          </a:r>
          <a:r>
            <a:rPr lang="ru-RU" sz="8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n-US" sz="8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-</a:t>
          </a:r>
          <a:r>
            <a:rPr lang="ru-RU" sz="8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Мокко шовк (мат) (</a:t>
          </a:r>
          <a:r>
            <a:rPr lang="en-US" sz="8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RAL 7006)</a:t>
          </a:r>
          <a:endParaRPr lang="ru-RU" sz="800" b="0">
            <a:effectLst/>
          </a:endParaRPr>
        </a:p>
        <a:p>
          <a:r>
            <a:rPr lang="en-US" sz="8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734 - </a:t>
          </a:r>
          <a:r>
            <a:rPr lang="ru-RU" sz="8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Білий шовк </a:t>
          </a:r>
          <a:r>
            <a:rPr lang="en-US" sz="8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New (</a:t>
          </a:r>
          <a:r>
            <a:rPr lang="ru-RU" sz="8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мат)</a:t>
          </a:r>
          <a:endParaRPr lang="ru-RU" sz="800" b="0">
            <a:effectLst/>
          </a:endParaRPr>
        </a:p>
        <a:p>
          <a:r>
            <a:rPr lang="ru-RU" sz="8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735 - Зелений шовк (мат) (</a:t>
          </a:r>
          <a:r>
            <a:rPr lang="en-US" sz="8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RAL 9018)</a:t>
          </a:r>
          <a:endParaRPr lang="ru-RU" sz="800" b="0">
            <a:effectLst/>
          </a:endParaRPr>
        </a:p>
        <a:p>
          <a:r>
            <a:rPr lang="en-US" sz="8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736 - </a:t>
          </a:r>
          <a:r>
            <a:rPr lang="ru-RU" sz="8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Блакитний шовк (мат) (</a:t>
          </a:r>
          <a:r>
            <a:rPr lang="en-US" sz="8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RAL 5024)</a:t>
          </a:r>
          <a:endParaRPr lang="ru-RU" sz="800" b="0">
            <a:effectLst/>
          </a:endParaRPr>
        </a:p>
        <a:p>
          <a:r>
            <a:rPr lang="en-US" sz="8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738 - </a:t>
          </a:r>
          <a:r>
            <a:rPr lang="ru-RU" sz="8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Червоний шовк (мат) (</a:t>
          </a:r>
          <a:r>
            <a:rPr lang="en-US" sz="8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RAL 3014)</a:t>
          </a:r>
          <a:endParaRPr lang="ru-RU" sz="800" b="0">
            <a:effectLst/>
          </a:endParaRPr>
        </a:p>
        <a:p>
          <a:r>
            <a:rPr lang="en-US" sz="8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878 - </a:t>
          </a:r>
          <a:r>
            <a:rPr lang="ru-RU" sz="8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Нове бачення (</a:t>
          </a:r>
          <a:r>
            <a:rPr lang="en-US" sz="8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RAL 1019)</a:t>
          </a:r>
          <a:r>
            <a:rPr lang="en-US" sz="800" b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</a:t>
          </a:r>
          <a:endParaRPr lang="ru-RU" sz="800" b="0">
            <a:effectLst/>
          </a:endParaRPr>
        </a:p>
      </xdr:txBody>
    </xdr:sp>
    <xdr:clientData/>
  </xdr:twoCellAnchor>
  <xdr:twoCellAnchor>
    <xdr:from>
      <xdr:col>1</xdr:col>
      <xdr:colOff>15240</xdr:colOff>
      <xdr:row>12</xdr:row>
      <xdr:rowOff>22859</xdr:rowOff>
    </xdr:from>
    <xdr:to>
      <xdr:col>5</xdr:col>
      <xdr:colOff>259473</xdr:colOff>
      <xdr:row>34</xdr:row>
      <xdr:rowOff>160020</xdr:rowOff>
    </xdr:to>
    <xdr:sp macro="" textlink="">
      <xdr:nvSpPr>
        <xdr:cNvPr id="4" name="TextBox 3"/>
        <xdr:cNvSpPr txBox="1"/>
      </xdr:nvSpPr>
      <xdr:spPr>
        <a:xfrm>
          <a:off x="198120" y="3314699"/>
          <a:ext cx="2682633" cy="4160521"/>
        </a:xfrm>
        <a:prstGeom prst="roundRect">
          <a:avLst/>
        </a:prstGeom>
        <a:ln>
          <a:solidFill>
            <a:schemeClr val="accent6">
              <a:lumMod val="60000"/>
              <a:lumOff val="40000"/>
            </a:schemeClr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lIns="72000" tIns="36000" rIns="36000" bIns="0" rtlCol="0" anchor="t">
          <a:noAutofit/>
        </a:bodyPr>
        <a:lstStyle/>
        <a:p>
          <a:pPr algn="ctr"/>
          <a:r>
            <a:rPr lang="ru-RU" sz="900" b="1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1220 Дереводекор</a:t>
          </a:r>
        </a:p>
        <a:p>
          <a:endParaRPr lang="en-US" sz="800" b="0" i="0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  <a:p>
          <a:r>
            <a:rPr lang="ru-RU" sz="8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300 - Нікель (глянець)</a:t>
          </a:r>
          <a:endParaRPr lang="ru-RU" sz="800" b="0">
            <a:effectLst/>
          </a:endParaRPr>
        </a:p>
        <a:p>
          <a:r>
            <a:rPr lang="ru-RU" sz="800" b="0" i="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368</a:t>
          </a:r>
          <a:r>
            <a:rPr lang="ru-RU" sz="8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- Кремова пустеля (мат)</a:t>
          </a:r>
          <a:endParaRPr lang="ru-RU" sz="800" b="0">
            <a:effectLst/>
          </a:endParaRPr>
        </a:p>
        <a:p>
          <a:r>
            <a:rPr lang="ru-RU" sz="8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602 - Тик європейський (глянець)</a:t>
          </a:r>
          <a:endParaRPr lang="ru-RU" sz="800" b="0">
            <a:effectLst/>
          </a:endParaRPr>
        </a:p>
        <a:p>
          <a:r>
            <a:rPr lang="ru-RU" sz="8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603 - В'яз металевий (глянець)</a:t>
          </a:r>
          <a:endParaRPr lang="ru-RU" sz="800" b="0">
            <a:effectLst/>
          </a:endParaRPr>
        </a:p>
        <a:p>
          <a:r>
            <a:rPr lang="ru-RU" sz="8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604 - Чорне дерево (глянець)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-RU" sz="8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609 - Дуб білий (глянець)</a:t>
          </a:r>
          <a:endParaRPr lang="ru-RU" sz="800" b="0">
            <a:effectLst/>
          </a:endParaRPr>
        </a:p>
        <a:p>
          <a:r>
            <a:rPr lang="ru-RU" sz="8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617 - Горіх орегон (глянець)</a:t>
          </a:r>
          <a:endParaRPr lang="ru-RU" sz="800" b="0">
            <a:effectLst/>
          </a:endParaRPr>
        </a:p>
        <a:p>
          <a:r>
            <a:rPr lang="ru-RU" sz="8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627 - Горіх мілано (глянець)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-RU" sz="8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633 - Імперія (глянець)</a:t>
          </a:r>
          <a:endParaRPr lang="ru-RU" sz="800" b="0">
            <a:effectLst/>
          </a:endParaRPr>
        </a:p>
        <a:p>
          <a:r>
            <a:rPr lang="ru-RU" sz="8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651 - Імператор коричневий (глянець)</a:t>
          </a:r>
        </a:p>
        <a:p>
          <a:r>
            <a:rPr lang="ru-RU" sz="8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652 - Імператор білий (глянець)</a:t>
          </a:r>
          <a:endParaRPr lang="ru-RU" sz="800" b="0">
            <a:effectLst/>
          </a:endParaRPr>
        </a:p>
        <a:p>
          <a:r>
            <a:rPr lang="ru-RU" sz="8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653 - Тера коричнева (глянець)</a:t>
          </a:r>
          <a:endParaRPr lang="ru-RU" sz="800" b="0">
            <a:effectLst/>
          </a:endParaRPr>
        </a:p>
        <a:p>
          <a:r>
            <a:rPr lang="ru-RU" sz="8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654 - Дуб Німеччина (глянець)</a:t>
          </a:r>
          <a:endParaRPr lang="ru-RU" sz="800" b="0">
            <a:effectLst/>
          </a:endParaRPr>
        </a:p>
        <a:p>
          <a:r>
            <a:rPr lang="ru-RU" sz="8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664 - Хвиля біла (глянець)</a:t>
          </a:r>
          <a:endParaRPr lang="ru-RU" sz="800" b="0">
            <a:effectLst/>
          </a:endParaRPr>
        </a:p>
        <a:p>
          <a:r>
            <a:rPr lang="ru-RU" sz="8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665 - Хвиля чорна (глянець)</a:t>
          </a:r>
          <a:endParaRPr lang="ru-RU" sz="800" b="0">
            <a:effectLst/>
          </a:endParaRPr>
        </a:p>
        <a:p>
          <a:r>
            <a:rPr lang="ru-RU" sz="8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667 - Клен білий (глянець)</a:t>
          </a:r>
          <a:endParaRPr lang="ru-RU" sz="800" b="0">
            <a:effectLst/>
          </a:endParaRPr>
        </a:p>
        <a:p>
          <a:r>
            <a:rPr lang="ru-RU" sz="8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674 - Тера латте (глянець)</a:t>
          </a:r>
          <a:r>
            <a:rPr lang="ru-RU" sz="800" b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</a:t>
          </a:r>
          <a:endParaRPr lang="ru-RU" sz="800" b="0">
            <a:effectLst/>
          </a:endParaRPr>
        </a:p>
        <a:p>
          <a:endParaRPr lang="ru-RU" sz="800" b="0" i="0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10</xdr:col>
      <xdr:colOff>365760</xdr:colOff>
      <xdr:row>12</xdr:row>
      <xdr:rowOff>22860</xdr:rowOff>
    </xdr:from>
    <xdr:to>
      <xdr:col>15</xdr:col>
      <xdr:colOff>393</xdr:colOff>
      <xdr:row>34</xdr:row>
      <xdr:rowOff>160020</xdr:rowOff>
    </xdr:to>
    <xdr:sp macro="" textlink="">
      <xdr:nvSpPr>
        <xdr:cNvPr id="5" name="TextBox 4"/>
        <xdr:cNvSpPr txBox="1"/>
      </xdr:nvSpPr>
      <xdr:spPr>
        <a:xfrm>
          <a:off x="6035040" y="3314700"/>
          <a:ext cx="2682633" cy="4160520"/>
        </a:xfrm>
        <a:prstGeom prst="roundRect">
          <a:avLst/>
        </a:prstGeom>
        <a:ln>
          <a:solidFill>
            <a:schemeClr val="accent6">
              <a:lumMod val="60000"/>
              <a:lumOff val="40000"/>
            </a:schemeClr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lIns="72000" tIns="36000" rIns="36000" bIns="0" rtlCol="0" anchor="t">
          <a:noAutofit/>
        </a:bodyPr>
        <a:lstStyle/>
        <a:p>
          <a:pPr algn="ctr"/>
          <a:r>
            <a:rPr lang="ru-RU" sz="900" b="1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1222 Фантазія</a:t>
          </a:r>
        </a:p>
        <a:p>
          <a:endParaRPr lang="ru-RU" sz="800" b="0">
            <a:effectLst/>
          </a:endParaRPr>
        </a:p>
        <a:p>
          <a:r>
            <a:rPr lang="ru-RU" sz="8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383 - Кашемір білий</a:t>
          </a:r>
          <a:endParaRPr lang="ru-RU" sz="800" b="0">
            <a:effectLst/>
          </a:endParaRPr>
        </a:p>
        <a:p>
          <a:r>
            <a:rPr lang="ru-RU" sz="8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384 - Кашемір золотий (мат)</a:t>
          </a:r>
          <a:endParaRPr lang="ru-RU" sz="800" b="0">
            <a:effectLst/>
          </a:endParaRPr>
        </a:p>
        <a:p>
          <a:r>
            <a:rPr lang="ru-RU" sz="8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385 -Кашемір кремовий (мат)</a:t>
          </a:r>
          <a:endParaRPr lang="ru-RU" sz="800" b="0">
            <a:effectLst/>
          </a:endParaRPr>
        </a:p>
        <a:p>
          <a:r>
            <a:rPr lang="ru-RU" sz="8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387 - Кашемір сірий (мат)</a:t>
          </a:r>
          <a:endParaRPr lang="ru-RU" sz="800" b="0">
            <a:effectLst/>
          </a:endParaRPr>
        </a:p>
        <a:p>
          <a:r>
            <a:rPr lang="ru-RU" sz="8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388 - Дерево Світле (мат)</a:t>
          </a:r>
          <a:endParaRPr lang="ru-RU" sz="800" b="0">
            <a:effectLst/>
          </a:endParaRPr>
        </a:p>
        <a:p>
          <a:r>
            <a:rPr lang="ru-RU" sz="8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389 - Дерево Темне (мат)</a:t>
          </a:r>
          <a:endParaRPr lang="ru-RU" sz="800" b="0">
            <a:effectLst/>
          </a:endParaRPr>
        </a:p>
        <a:p>
          <a:r>
            <a:rPr lang="ru-RU" sz="8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394 - Пікассо нержавіюча сталь (мат)</a:t>
          </a:r>
          <a:endParaRPr lang="ru-RU" sz="800" b="0">
            <a:effectLst/>
          </a:endParaRPr>
        </a:p>
        <a:p>
          <a:r>
            <a:rPr lang="ru-RU" sz="8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396 - Пікассо бронза (мат)</a:t>
          </a:r>
        </a:p>
        <a:p>
          <a:r>
            <a:rPr lang="ru-RU" sz="800" b="0">
              <a:effectLst/>
            </a:rPr>
            <a:t>397 - Дуб натуральний (мат)</a:t>
          </a:r>
        </a:p>
        <a:p>
          <a:r>
            <a:rPr lang="ru-RU" sz="8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6003 - Порте срібло (глянець)</a:t>
          </a:r>
          <a:endParaRPr lang="ru-RU" sz="800" b="0">
            <a:effectLst/>
          </a:endParaRPr>
        </a:p>
        <a:p>
          <a:r>
            <a:rPr lang="ru-RU" sz="8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608 - Антрацит металевий (глянець)</a:t>
          </a:r>
          <a:endParaRPr lang="ru-RU" sz="800" b="0">
            <a:effectLst/>
          </a:endParaRPr>
        </a:p>
        <a:p>
          <a:r>
            <a:rPr lang="ru-RU" sz="8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640 - Крем золотий (глянець)</a:t>
          </a:r>
          <a:endParaRPr lang="ru-RU" sz="800" b="0">
            <a:effectLst/>
          </a:endParaRPr>
        </a:p>
        <a:p>
          <a:r>
            <a:rPr lang="ru-RU" sz="8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641 - Лакоста (глянець)</a:t>
          </a:r>
          <a:endParaRPr lang="ru-RU" sz="800" b="0">
            <a:effectLst/>
          </a:endParaRPr>
        </a:p>
        <a:p>
          <a:r>
            <a:rPr lang="ru-RU" sz="8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661 - Сахара чорна (глянець)</a:t>
          </a:r>
          <a:endParaRPr lang="ru-RU" sz="800" b="0">
            <a:effectLst/>
          </a:endParaRPr>
        </a:p>
        <a:p>
          <a:r>
            <a:rPr lang="ru-RU" sz="8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662 - Сахара біла (глянець)</a:t>
          </a:r>
          <a:endParaRPr lang="ru-RU" sz="800" b="0">
            <a:effectLst/>
          </a:endParaRPr>
        </a:p>
        <a:p>
          <a:r>
            <a:rPr lang="ru-RU" sz="8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663 - Сахара бордова (глянець)</a:t>
          </a:r>
          <a:endParaRPr lang="ru-RU" sz="800" b="0">
            <a:effectLst/>
          </a:endParaRPr>
        </a:p>
        <a:p>
          <a:r>
            <a:rPr lang="ru-RU" sz="8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670 - Антрацит білий (глянець)</a:t>
          </a:r>
          <a:endParaRPr lang="ru-RU" sz="800" b="0">
            <a:effectLst/>
          </a:endParaRPr>
        </a:p>
        <a:p>
          <a:r>
            <a:rPr lang="ru-RU" sz="8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675 - Лінія Перламутрова (глянець)</a:t>
          </a:r>
          <a:endParaRPr lang="ru-RU" sz="800" b="0">
            <a:effectLst/>
          </a:endParaRPr>
        </a:p>
        <a:p>
          <a:r>
            <a:rPr lang="ru-RU" sz="8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676 - Лінія Трояндова (глянець)</a:t>
          </a:r>
          <a:endParaRPr lang="ru-RU" sz="800" b="0">
            <a:effectLst/>
          </a:endParaRPr>
        </a:p>
        <a:p>
          <a:r>
            <a:rPr lang="ru-RU" sz="8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677 - Галактика чорна (глянець)</a:t>
          </a:r>
          <a:endParaRPr lang="ru-RU" sz="800" b="0">
            <a:effectLst/>
          </a:endParaRPr>
        </a:p>
        <a:p>
          <a:r>
            <a:rPr lang="ru-RU" sz="8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678 - Галактика крем (глянець)</a:t>
          </a:r>
          <a:endParaRPr lang="ru-RU" sz="800" b="0">
            <a:effectLst/>
          </a:endParaRPr>
        </a:p>
        <a:p>
          <a:r>
            <a:rPr lang="ru-RU" sz="8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679 - Галактика коричнева (глянець)</a:t>
          </a:r>
          <a:endParaRPr lang="ru-RU" sz="800" b="0">
            <a:effectLst/>
          </a:endParaRPr>
        </a:p>
        <a:p>
          <a:r>
            <a:rPr lang="ru-RU" sz="8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680 - Зірка тера (глянець)</a:t>
          </a:r>
          <a:endParaRPr lang="ru-RU" sz="800" b="0">
            <a:effectLst/>
          </a:endParaRPr>
        </a:p>
        <a:p>
          <a:r>
            <a:rPr lang="ru-RU" sz="8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681 - Зірка кремова (лянець)</a:t>
          </a:r>
          <a:endParaRPr lang="ru-RU" sz="800" b="0">
            <a:effectLst/>
          </a:endParaRPr>
        </a:p>
        <a:p>
          <a:r>
            <a:rPr lang="ru-RU" sz="8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687 - Металік золотий (глянець)</a:t>
          </a:r>
          <a:endParaRPr lang="ru-RU" sz="800" b="0">
            <a:effectLst/>
          </a:endParaRPr>
        </a:p>
        <a:p>
          <a:r>
            <a:rPr lang="ru-RU" sz="8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688 - Металік коричневий (глянець)</a:t>
          </a:r>
          <a:endParaRPr lang="ru-RU" sz="800" b="0">
            <a:effectLst/>
          </a:endParaRPr>
        </a:p>
        <a:p>
          <a:r>
            <a:rPr lang="ru-RU" sz="8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689 - Металік блакитний (глянець)</a:t>
          </a:r>
          <a:endParaRPr lang="ru-RU" sz="800" b="0">
            <a:effectLst/>
          </a:endParaRPr>
        </a:p>
        <a:p>
          <a:r>
            <a:rPr lang="ru-RU" sz="8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737 - Дерево Сієна</a:t>
          </a:r>
          <a:r>
            <a:rPr lang="ru-RU" sz="800" b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(мат)</a:t>
          </a:r>
          <a:endParaRPr lang="ru-RU" sz="800" b="0">
            <a:effectLst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ru-RU" sz="800" b="0">
            <a:effectLst/>
          </a:endParaRPr>
        </a:p>
        <a:p>
          <a:pPr eaLnBrk="1" fontAlgn="auto" latinLnBrk="0" hangingPunct="1"/>
          <a:endParaRPr lang="ru-RU" sz="800" b="0"/>
        </a:p>
      </xdr:txBody>
    </xdr:sp>
    <xdr:clientData/>
  </xdr:twoCellAnchor>
  <xdr:twoCellAnchor editAs="oneCell">
    <xdr:from>
      <xdr:col>1</xdr:col>
      <xdr:colOff>104307</xdr:colOff>
      <xdr:row>40</xdr:row>
      <xdr:rowOff>19218</xdr:rowOff>
    </xdr:from>
    <xdr:to>
      <xdr:col>2</xdr:col>
      <xdr:colOff>518160</xdr:colOff>
      <xdr:row>43</xdr:row>
      <xdr:rowOff>167640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87187" y="8309778"/>
          <a:ext cx="1023453" cy="697061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44</xdr:row>
      <xdr:rowOff>38100</xdr:rowOff>
    </xdr:from>
    <xdr:to>
      <xdr:col>4</xdr:col>
      <xdr:colOff>251460</xdr:colOff>
      <xdr:row>51</xdr:row>
      <xdr:rowOff>112935</xdr:rowOff>
    </xdr:to>
    <xdr:sp macro="" textlink="">
      <xdr:nvSpPr>
        <xdr:cNvPr id="7" name="TextBox 6"/>
        <xdr:cNvSpPr txBox="1"/>
      </xdr:nvSpPr>
      <xdr:spPr>
        <a:xfrm>
          <a:off x="182880" y="10462260"/>
          <a:ext cx="2080260" cy="1354995"/>
        </a:xfrm>
        <a:prstGeom prst="roundRect">
          <a:avLst/>
        </a:prstGeom>
        <a:ln>
          <a:solidFill>
            <a:schemeClr val="accent6">
              <a:lumMod val="60000"/>
              <a:lumOff val="40000"/>
            </a:schemeClr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lIns="72000" tIns="36000" rIns="36000" bIns="0" rtlCol="0" anchor="t">
          <a:noAutofit/>
        </a:bodyPr>
        <a:lstStyle/>
        <a:p>
          <a:r>
            <a:rPr lang="ru-RU" sz="900" b="1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1229</a:t>
          </a:r>
          <a:r>
            <a:rPr lang="ru-RU" sz="900" b="1" i="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ru-RU" sz="900" b="1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3</a:t>
          </a:r>
          <a:r>
            <a:rPr lang="en-US" sz="900" b="1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D</a:t>
          </a:r>
          <a:endParaRPr lang="ru-RU" sz="900" b="1" i="0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  <a:p>
          <a:endParaRPr lang="ru-RU" sz="800" b="0">
            <a:effectLst/>
          </a:endParaRPr>
        </a:p>
        <a:p>
          <a:r>
            <a:rPr lang="en-US" sz="800" b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PL88205TEXT (P303) </a:t>
          </a:r>
          <a:r>
            <a:rPr lang="ru-RU" sz="800" b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Текстиль</a:t>
          </a:r>
          <a:r>
            <a:rPr lang="en-US" sz="800" b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</a:t>
          </a:r>
          <a:endParaRPr lang="ru-RU" sz="800" b="0">
            <a:effectLst/>
          </a:endParaRPr>
        </a:p>
        <a:p>
          <a:r>
            <a:rPr lang="en-US" sz="800" b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PL88205BANT (P304) </a:t>
          </a:r>
          <a:r>
            <a:rPr lang="ru-RU" sz="800" b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Чорна структура </a:t>
          </a:r>
          <a:r>
            <a:rPr lang="en-US" sz="800" b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88208 (P302) </a:t>
          </a:r>
          <a:r>
            <a:rPr lang="ru-RU" sz="800" b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В`яз металевий </a:t>
          </a:r>
          <a:endParaRPr lang="ru-RU" sz="800" b="0">
            <a:effectLst/>
          </a:endParaRPr>
        </a:p>
      </xdr:txBody>
    </xdr:sp>
    <xdr:clientData/>
  </xdr:twoCellAnchor>
  <xdr:twoCellAnchor>
    <xdr:from>
      <xdr:col>4</xdr:col>
      <xdr:colOff>502920</xdr:colOff>
      <xdr:row>44</xdr:row>
      <xdr:rowOff>53341</xdr:rowOff>
    </xdr:from>
    <xdr:to>
      <xdr:col>8</xdr:col>
      <xdr:colOff>358140</xdr:colOff>
      <xdr:row>51</xdr:row>
      <xdr:rowOff>121921</xdr:rowOff>
    </xdr:to>
    <xdr:sp macro="" textlink="">
      <xdr:nvSpPr>
        <xdr:cNvPr id="9" name="TextBox 8"/>
        <xdr:cNvSpPr txBox="1"/>
      </xdr:nvSpPr>
      <xdr:spPr>
        <a:xfrm>
          <a:off x="2514600" y="10477501"/>
          <a:ext cx="2293620" cy="1348740"/>
        </a:xfrm>
        <a:prstGeom prst="roundRect">
          <a:avLst/>
        </a:prstGeom>
        <a:ln>
          <a:solidFill>
            <a:schemeClr val="accent6">
              <a:lumMod val="60000"/>
              <a:lumOff val="40000"/>
            </a:schemeClr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lIns="72000" tIns="36000" rIns="36000" bIns="0" rtlCol="0" anchor="t">
          <a:noAutofit/>
        </a:bodyPr>
        <a:lstStyle/>
        <a:p>
          <a:r>
            <a:rPr lang="en-US" sz="900" b="1" i="0"/>
            <a:t>1230</a:t>
          </a:r>
          <a:r>
            <a:rPr lang="ru-RU" sz="900" b="1" i="0"/>
            <a:t> Фантазія</a:t>
          </a:r>
          <a:endParaRPr lang="ru-RU" sz="900" b="1" i="0" u="none" strike="noStrike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  <a:p>
          <a:endParaRPr lang="en-US" sz="800" b="0" i="0" u="none" strike="noStrike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  <a:p>
          <a:r>
            <a:rPr lang="en-US" sz="800" b="0"/>
            <a:t>58217 (P201) </a:t>
          </a:r>
          <a:r>
            <a:rPr lang="ru-RU" sz="800" b="0"/>
            <a:t>Сірий</a:t>
          </a:r>
          <a:r>
            <a:rPr lang="en-US" sz="800" b="0"/>
            <a:t> (RAL 9023)</a:t>
          </a:r>
        </a:p>
        <a:p>
          <a:r>
            <a:rPr lang="en-US" sz="800" b="0"/>
            <a:t>88207 (P203) </a:t>
          </a:r>
          <a:r>
            <a:rPr lang="ru-RU" sz="800" b="0"/>
            <a:t>Перлиново-білий</a:t>
          </a:r>
          <a:r>
            <a:rPr lang="en-US" sz="800" b="0"/>
            <a:t> (RAL 9003)</a:t>
          </a:r>
          <a:endParaRPr lang="ru-RU" sz="800" b="0"/>
        </a:p>
        <a:p>
          <a:endParaRPr lang="ru-RU" sz="800" b="0"/>
        </a:p>
      </xdr:txBody>
    </xdr:sp>
    <xdr:clientData/>
  </xdr:twoCellAnchor>
  <xdr:twoCellAnchor>
    <xdr:from>
      <xdr:col>9</xdr:col>
      <xdr:colOff>7620</xdr:colOff>
      <xdr:row>44</xdr:row>
      <xdr:rowOff>45720</xdr:rowOff>
    </xdr:from>
    <xdr:to>
      <xdr:col>12</xdr:col>
      <xdr:colOff>373380</xdr:colOff>
      <xdr:row>51</xdr:row>
      <xdr:rowOff>126811</xdr:rowOff>
    </xdr:to>
    <xdr:sp macro="" textlink="">
      <xdr:nvSpPr>
        <xdr:cNvPr id="10" name="TextBox 9"/>
        <xdr:cNvSpPr txBox="1"/>
      </xdr:nvSpPr>
      <xdr:spPr>
        <a:xfrm>
          <a:off x="5067300" y="10469880"/>
          <a:ext cx="2194560" cy="1361251"/>
        </a:xfrm>
        <a:prstGeom prst="roundRect">
          <a:avLst/>
        </a:prstGeom>
        <a:ln>
          <a:solidFill>
            <a:schemeClr val="accent6">
              <a:lumMod val="60000"/>
              <a:lumOff val="40000"/>
            </a:schemeClr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lIns="72000" tIns="36000" rIns="36000" bIns="0" rtlCol="0" anchor="t">
          <a:noAutofit/>
        </a:bodyPr>
        <a:lstStyle/>
        <a:p>
          <a:r>
            <a:rPr lang="en-US" sz="900" b="1" i="0"/>
            <a:t>1231</a:t>
          </a:r>
          <a:r>
            <a:rPr lang="ru-RU" sz="900" b="1" i="0"/>
            <a:t> Уні плюс</a:t>
          </a:r>
          <a:endParaRPr lang="ru-RU" sz="900" b="1" i="0" u="none" strike="noStrike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  <a:p>
          <a:endParaRPr lang="en-US" sz="800" b="0" i="0" u="none" strike="noStrike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  <a:p>
          <a:r>
            <a:rPr lang="en-US" sz="800" b="0"/>
            <a:t>53254 (P106) </a:t>
          </a:r>
          <a:r>
            <a:rPr lang="ru-RU" sz="800" b="0"/>
            <a:t>Бордо </a:t>
          </a:r>
          <a:r>
            <a:rPr lang="en-US" sz="800" b="0"/>
            <a:t>(RAL 3011)</a:t>
          </a:r>
          <a:endParaRPr lang="ru-RU" sz="800" b="0"/>
        </a:p>
        <a:p>
          <a:r>
            <a:rPr lang="en-US" sz="800" b="0"/>
            <a:t>53261 (P105) </a:t>
          </a:r>
          <a:r>
            <a:rPr lang="ru-RU" sz="800" b="0"/>
            <a:t>Фіолетовий </a:t>
          </a:r>
          <a:r>
            <a:rPr lang="en-US" sz="800" b="0"/>
            <a:t>(RAL 4004)</a:t>
          </a:r>
          <a:endParaRPr lang="ru-RU" sz="800" b="0"/>
        </a:p>
        <a:p>
          <a:r>
            <a:rPr lang="en-US" sz="800" b="0"/>
            <a:t>53265 (P108) </a:t>
          </a:r>
          <a:r>
            <a:rPr lang="ru-RU" sz="800" b="0"/>
            <a:t>Червоний </a:t>
          </a:r>
          <a:r>
            <a:rPr lang="en-US" sz="800" b="0"/>
            <a:t>(RAL 3002)</a:t>
          </a:r>
          <a:endParaRPr lang="ru-RU" sz="800" b="0"/>
        </a:p>
        <a:p>
          <a:r>
            <a:rPr lang="ru-RU" sz="800" b="0"/>
            <a:t>55322 (Р104)</a:t>
          </a:r>
          <a:r>
            <a:rPr lang="ru-RU" sz="800" b="0" baseline="0"/>
            <a:t> </a:t>
          </a:r>
          <a:r>
            <a:rPr lang="ru-RU" sz="800" b="0"/>
            <a:t>Капучино</a:t>
          </a:r>
          <a:r>
            <a:rPr lang="en-US" sz="800" b="0"/>
            <a:t> (RAL 1019)</a:t>
          </a:r>
        </a:p>
        <a:p>
          <a:r>
            <a:rPr lang="en-US" sz="800" b="0"/>
            <a:t>57219 (P109) </a:t>
          </a:r>
          <a:r>
            <a:rPr lang="ru-RU" sz="800" b="0"/>
            <a:t>Шоколад</a:t>
          </a:r>
          <a:r>
            <a:rPr lang="en-US" sz="800" b="0"/>
            <a:t> (RAL 8028)</a:t>
          </a:r>
          <a:endParaRPr lang="ru-RU" sz="800" b="0"/>
        </a:p>
        <a:p>
          <a:r>
            <a:rPr lang="en-US" sz="800" b="0"/>
            <a:t>93201 (P107) </a:t>
          </a:r>
          <a:r>
            <a:rPr lang="ru-RU" sz="800" b="0"/>
            <a:t>Жовтогарячий </a:t>
          </a:r>
          <a:r>
            <a:rPr lang="en-US" sz="800" b="0"/>
            <a:t>(RAL  2004)</a:t>
          </a:r>
          <a:endParaRPr lang="ru-RU" sz="800" b="0"/>
        </a:p>
        <a:p>
          <a:r>
            <a:rPr lang="en-US" sz="800" b="0">
              <a:solidFill>
                <a:schemeClr val="tx1"/>
              </a:solidFill>
            </a:rPr>
            <a:t>51282 (P110) </a:t>
          </a:r>
          <a:r>
            <a:rPr lang="ru-RU" sz="800" b="0">
              <a:solidFill>
                <a:schemeClr val="tx1"/>
              </a:solidFill>
            </a:rPr>
            <a:t>Синій</a:t>
          </a:r>
          <a:r>
            <a:rPr lang="en-US" sz="800" b="0">
              <a:solidFill>
                <a:schemeClr val="tx1"/>
              </a:solidFill>
            </a:rPr>
            <a:t> (RAL 5000)</a:t>
          </a:r>
          <a:endParaRPr lang="ru-RU" sz="800" b="0">
            <a:solidFill>
              <a:schemeClr val="tx1"/>
            </a:solidFill>
          </a:endParaRPr>
        </a:p>
        <a:p>
          <a:endParaRPr lang="ru-RU" sz="800" b="0"/>
        </a:p>
      </xdr:txBody>
    </xdr:sp>
    <xdr:clientData/>
  </xdr:twoCellAnchor>
  <xdr:twoCellAnchor>
    <xdr:from>
      <xdr:col>13</xdr:col>
      <xdr:colOff>7620</xdr:colOff>
      <xdr:row>44</xdr:row>
      <xdr:rowOff>38100</xdr:rowOff>
    </xdr:from>
    <xdr:to>
      <xdr:col>14</xdr:col>
      <xdr:colOff>585072</xdr:colOff>
      <xdr:row>51</xdr:row>
      <xdr:rowOff>112935</xdr:rowOff>
    </xdr:to>
    <xdr:sp macro="" textlink="">
      <xdr:nvSpPr>
        <xdr:cNvPr id="11" name="TextBox 10"/>
        <xdr:cNvSpPr txBox="1"/>
      </xdr:nvSpPr>
      <xdr:spPr>
        <a:xfrm>
          <a:off x="7505700" y="10462260"/>
          <a:ext cx="1187052" cy="1354995"/>
        </a:xfrm>
        <a:prstGeom prst="roundRect">
          <a:avLst/>
        </a:prstGeom>
        <a:ln>
          <a:solidFill>
            <a:schemeClr val="accent6">
              <a:lumMod val="60000"/>
              <a:lumOff val="40000"/>
            </a:schemeClr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lIns="72000" tIns="36000" rIns="36000" bIns="0" rtlCol="0" anchor="t">
          <a:noAutofit/>
        </a:bodyPr>
        <a:lstStyle/>
        <a:p>
          <a:r>
            <a:rPr lang="en-US" sz="900" b="1" i="0"/>
            <a:t>1232</a:t>
          </a:r>
          <a:r>
            <a:rPr lang="ru-RU" sz="900" b="1" i="0"/>
            <a:t> Уні</a:t>
          </a:r>
          <a:endParaRPr lang="ru-RU" sz="900" b="1" i="0" u="none" strike="noStrike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  <a:p>
          <a:endParaRPr lang="en-US" sz="800" b="0" i="0" u="none" strike="noStrike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  <a:p>
          <a:r>
            <a:rPr lang="uk-UA" sz="800" b="0"/>
            <a:t>50251 (Р101) Білий</a:t>
          </a:r>
        </a:p>
        <a:p>
          <a:r>
            <a:rPr lang="uk-UA" sz="800" b="0"/>
            <a:t>55309 (Р102) Крем</a:t>
          </a:r>
          <a:endParaRPr lang="ru-RU" sz="800" b="0"/>
        </a:p>
      </xdr:txBody>
    </xdr:sp>
    <xdr:clientData/>
  </xdr:twoCellAnchor>
  <xdr:twoCellAnchor editAs="oneCell">
    <xdr:from>
      <xdr:col>1</xdr:col>
      <xdr:colOff>45721</xdr:colOff>
      <xdr:row>58</xdr:row>
      <xdr:rowOff>25164</xdr:rowOff>
    </xdr:from>
    <xdr:to>
      <xdr:col>2</xdr:col>
      <xdr:colOff>563881</xdr:colOff>
      <xdr:row>61</xdr:row>
      <xdr:rowOff>167641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28601" y="10997964"/>
          <a:ext cx="1127760" cy="691116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62</xdr:row>
      <xdr:rowOff>60960</xdr:rowOff>
    </xdr:from>
    <xdr:to>
      <xdr:col>3</xdr:col>
      <xdr:colOff>580860</xdr:colOff>
      <xdr:row>67</xdr:row>
      <xdr:rowOff>60960</xdr:rowOff>
    </xdr:to>
    <xdr:sp macro="" textlink="">
      <xdr:nvSpPr>
        <xdr:cNvPr id="13" name="TextBox 12"/>
        <xdr:cNvSpPr txBox="1"/>
      </xdr:nvSpPr>
      <xdr:spPr>
        <a:xfrm>
          <a:off x="182880" y="12679680"/>
          <a:ext cx="1800060" cy="914400"/>
        </a:xfrm>
        <a:prstGeom prst="roundRect">
          <a:avLst/>
        </a:prstGeom>
        <a:ln>
          <a:solidFill>
            <a:schemeClr val="accent6">
              <a:lumMod val="60000"/>
              <a:lumOff val="40000"/>
            </a:schemeClr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lIns="72000" tIns="36000" rIns="36000" bIns="0" rtlCol="0" anchor="t">
          <a:noAutofit/>
        </a:bodyPr>
        <a:lstStyle/>
        <a:p>
          <a:r>
            <a:rPr lang="en-US" sz="900" b="1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1231</a:t>
          </a:r>
          <a:r>
            <a:rPr lang="ru-RU" sz="900" b="1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Уні плюс</a:t>
          </a:r>
          <a:endParaRPr lang="ru-RU" sz="900" b="1">
            <a:effectLst/>
          </a:endParaRPr>
        </a:p>
        <a:p>
          <a:endParaRPr lang="uk-UA" sz="900" b="0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  <a:p>
          <a:r>
            <a:rPr lang="uk-UA" sz="900" b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7498 (</a:t>
          </a:r>
          <a:r>
            <a:rPr lang="en-US" sz="900" b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S104)</a:t>
          </a:r>
          <a:r>
            <a:rPr lang="ru-RU" sz="900" b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Капучино</a:t>
          </a:r>
        </a:p>
        <a:p>
          <a:r>
            <a:rPr lang="ru-RU" sz="900" b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8421</a:t>
          </a:r>
          <a:r>
            <a:rPr lang="ru-RU" sz="900" b="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(</a:t>
          </a:r>
          <a:r>
            <a:rPr lang="en-US" sz="900" b="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S104</a:t>
          </a:r>
          <a:r>
            <a:rPr lang="ru-RU" sz="900" b="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) Чорний</a:t>
          </a:r>
          <a:endParaRPr lang="en-US" sz="900" b="0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4</xdr:col>
      <xdr:colOff>373380</xdr:colOff>
      <xdr:row>62</xdr:row>
      <xdr:rowOff>60960</xdr:rowOff>
    </xdr:from>
    <xdr:to>
      <xdr:col>7</xdr:col>
      <xdr:colOff>385655</xdr:colOff>
      <xdr:row>67</xdr:row>
      <xdr:rowOff>68580</xdr:rowOff>
    </xdr:to>
    <xdr:sp macro="" textlink="">
      <xdr:nvSpPr>
        <xdr:cNvPr id="14" name="TextBox 13"/>
        <xdr:cNvSpPr txBox="1"/>
      </xdr:nvSpPr>
      <xdr:spPr>
        <a:xfrm>
          <a:off x="2385060" y="12679680"/>
          <a:ext cx="1841075" cy="922020"/>
        </a:xfrm>
        <a:prstGeom prst="roundRect">
          <a:avLst/>
        </a:prstGeom>
        <a:ln>
          <a:solidFill>
            <a:schemeClr val="accent6">
              <a:lumMod val="60000"/>
              <a:lumOff val="40000"/>
            </a:schemeClr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lIns="72000" tIns="36000" rIns="36000" bIns="0" rtlCol="0" anchor="t">
          <a:noAutofit/>
        </a:bodyPr>
        <a:lstStyle/>
        <a:p>
          <a:r>
            <a:rPr lang="en-US" sz="900" b="1" i="0"/>
            <a:t>123</a:t>
          </a:r>
          <a:r>
            <a:rPr lang="ru-RU" sz="900" b="1" i="0"/>
            <a:t>2 Уні</a:t>
          </a:r>
          <a:endParaRPr lang="ru-RU" sz="900" b="1" i="0" u="none" strike="noStrike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  <a:p>
          <a:endParaRPr lang="en-US" sz="900" b="0" i="0" u="none" strike="noStrike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  <a:p>
          <a:r>
            <a:rPr lang="ru-RU" sz="900" b="0"/>
            <a:t>1982 Білий</a:t>
          </a:r>
        </a:p>
        <a:p>
          <a:r>
            <a:rPr lang="ru-RU" sz="900" b="0"/>
            <a:t>7496 (</a:t>
          </a:r>
          <a:r>
            <a:rPr lang="en-US" sz="900" b="0"/>
            <a:t>S102)</a:t>
          </a:r>
          <a:r>
            <a:rPr lang="ru-RU" sz="900" b="0"/>
            <a:t> Крем</a:t>
          </a:r>
        </a:p>
        <a:p>
          <a:endParaRPr lang="ru-RU" sz="900" b="0"/>
        </a:p>
      </xdr:txBody>
    </xdr:sp>
    <xdr:clientData/>
  </xdr:twoCellAnchor>
  <xdr:twoCellAnchor>
    <xdr:from>
      <xdr:col>8</xdr:col>
      <xdr:colOff>228600</xdr:colOff>
      <xdr:row>62</xdr:row>
      <xdr:rowOff>60960</xdr:rowOff>
    </xdr:from>
    <xdr:to>
      <xdr:col>11</xdr:col>
      <xdr:colOff>264883</xdr:colOff>
      <xdr:row>67</xdr:row>
      <xdr:rowOff>68580</xdr:rowOff>
    </xdr:to>
    <xdr:sp macro="" textlink="">
      <xdr:nvSpPr>
        <xdr:cNvPr id="15" name="TextBox 14"/>
        <xdr:cNvSpPr txBox="1"/>
      </xdr:nvSpPr>
      <xdr:spPr>
        <a:xfrm>
          <a:off x="4678680" y="12679680"/>
          <a:ext cx="1865083" cy="922020"/>
        </a:xfrm>
        <a:prstGeom prst="roundRect">
          <a:avLst/>
        </a:prstGeom>
        <a:ln>
          <a:solidFill>
            <a:schemeClr val="accent6">
              <a:lumMod val="60000"/>
              <a:lumOff val="40000"/>
            </a:schemeClr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lIns="72000" tIns="36000" rIns="36000" bIns="0" rtlCol="0" anchor="t">
          <a:noAutofit/>
        </a:bodyPr>
        <a:lstStyle/>
        <a:p>
          <a:r>
            <a:rPr lang="ru-RU" sz="900" b="1"/>
            <a:t>1237 Уні-3</a:t>
          </a:r>
        </a:p>
        <a:p>
          <a:endParaRPr lang="ru-RU" sz="900" b="0"/>
        </a:p>
        <a:p>
          <a:r>
            <a:rPr lang="ru-RU" sz="900" b="0"/>
            <a:t>8031</a:t>
          </a:r>
          <a:r>
            <a:rPr lang="ru-RU" sz="900" b="0" baseline="0"/>
            <a:t> Жовтий</a:t>
          </a:r>
          <a:endParaRPr lang="ru-RU" sz="900" b="0"/>
        </a:p>
      </xdr:txBody>
    </xdr:sp>
    <xdr:clientData/>
  </xdr:twoCellAnchor>
  <xdr:twoCellAnchor>
    <xdr:from>
      <xdr:col>12</xdr:col>
      <xdr:colOff>30480</xdr:colOff>
      <xdr:row>62</xdr:row>
      <xdr:rowOff>60960</xdr:rowOff>
    </xdr:from>
    <xdr:to>
      <xdr:col>15</xdr:col>
      <xdr:colOff>1740</xdr:colOff>
      <xdr:row>67</xdr:row>
      <xdr:rowOff>53340</xdr:rowOff>
    </xdr:to>
    <xdr:sp macro="" textlink="">
      <xdr:nvSpPr>
        <xdr:cNvPr id="16" name="TextBox 15"/>
        <xdr:cNvSpPr txBox="1"/>
      </xdr:nvSpPr>
      <xdr:spPr>
        <a:xfrm>
          <a:off x="6918960" y="12679680"/>
          <a:ext cx="1800060" cy="906780"/>
        </a:xfrm>
        <a:prstGeom prst="roundRect">
          <a:avLst/>
        </a:prstGeom>
        <a:ln>
          <a:solidFill>
            <a:schemeClr val="accent6">
              <a:lumMod val="60000"/>
              <a:lumOff val="40000"/>
            </a:schemeClr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lIns="72000" tIns="36000" rIns="36000" bIns="0" rtlCol="0" anchor="t">
          <a:noAutofit/>
        </a:bodyPr>
        <a:lstStyle/>
        <a:p>
          <a:r>
            <a:rPr lang="en-US" sz="900" b="1" i="0"/>
            <a:t>123</a:t>
          </a:r>
          <a:r>
            <a:rPr lang="uk-UA" sz="900" b="1" i="0"/>
            <a:t>8 3</a:t>
          </a:r>
          <a:r>
            <a:rPr lang="en-US" sz="900" b="1" i="0"/>
            <a:t>D</a:t>
          </a:r>
        </a:p>
        <a:p>
          <a:endParaRPr lang="en-US" sz="900" b="0" i="0"/>
        </a:p>
        <a:p>
          <a:r>
            <a:rPr lang="ru-RU" sz="900" b="0" i="0"/>
            <a:t>8021 Металік антрацит</a:t>
          </a:r>
          <a:endParaRPr lang="ru-RU" sz="900" b="0"/>
        </a:p>
      </xdr:txBody>
    </xdr:sp>
    <xdr:clientData/>
  </xdr:twoCellAnchor>
  <xdr:twoCellAnchor editAs="oneCell">
    <xdr:from>
      <xdr:col>6</xdr:col>
      <xdr:colOff>0</xdr:colOff>
      <xdr:row>0</xdr:row>
      <xdr:rowOff>0</xdr:rowOff>
    </xdr:from>
    <xdr:to>
      <xdr:col>10</xdr:col>
      <xdr:colOff>51821</xdr:colOff>
      <xdr:row>3</xdr:row>
      <xdr:rowOff>51817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30880" y="1097280"/>
          <a:ext cx="2490221" cy="600457"/>
        </a:xfrm>
        <a:prstGeom prst="rect">
          <a:avLst/>
        </a:prstGeom>
      </xdr:spPr>
    </xdr:pic>
    <xdr:clientData/>
  </xdr:twoCellAnchor>
  <xdr:twoCellAnchor editAs="oneCell">
    <xdr:from>
      <xdr:col>1</xdr:col>
      <xdr:colOff>141529</xdr:colOff>
      <xdr:row>73</xdr:row>
      <xdr:rowOff>30480</xdr:rowOff>
    </xdr:from>
    <xdr:to>
      <xdr:col>2</xdr:col>
      <xdr:colOff>491944</xdr:colOff>
      <xdr:row>74</xdr:row>
      <xdr:rowOff>158002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24409" y="15575280"/>
          <a:ext cx="960015" cy="310403"/>
        </a:xfrm>
        <a:prstGeom prst="roundRect">
          <a:avLst>
            <a:gd name="adj" fmla="val 16667"/>
          </a:avLst>
        </a:prstGeom>
        <a:ln>
          <a:noFill/>
        </a:ln>
        <a:effectLst/>
        <a:scene3d>
          <a:camera prst="orthographicFront"/>
          <a:lightRig rig="contrasting" dir="t">
            <a:rot lat="0" lon="0" rev="4200000"/>
          </a:lightRig>
        </a:scene3d>
        <a:sp3d prstMaterial="plastic">
          <a:contourClr>
            <a:srgbClr val="969696"/>
          </a:contourClr>
        </a:sp3d>
      </xdr:spPr>
    </xdr:pic>
    <xdr:clientData/>
  </xdr:twoCellAnchor>
  <xdr:twoCellAnchor editAs="oneCell">
    <xdr:from>
      <xdr:col>1</xdr:col>
      <xdr:colOff>133592</xdr:colOff>
      <xdr:row>75</xdr:row>
      <xdr:rowOff>12474</xdr:rowOff>
    </xdr:from>
    <xdr:to>
      <xdr:col>2</xdr:col>
      <xdr:colOff>484909</xdr:colOff>
      <xdr:row>76</xdr:row>
      <xdr:rowOff>159327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17165" y="15983301"/>
          <a:ext cx="960917" cy="330426"/>
        </a:xfrm>
        <a:prstGeom prst="roundRect">
          <a:avLst>
            <a:gd name="adj" fmla="val 16667"/>
          </a:avLst>
        </a:prstGeom>
        <a:ln>
          <a:noFill/>
        </a:ln>
        <a:effectLst/>
        <a:scene3d>
          <a:camera prst="orthographicFront"/>
          <a:lightRig rig="contrasting" dir="t">
            <a:rot lat="0" lon="0" rev="4200000"/>
          </a:lightRig>
        </a:scene3d>
        <a:sp3d prstMaterial="plastic">
          <a:contourClr>
            <a:srgbClr val="969696"/>
          </a:contourClr>
        </a:sp3d>
      </xdr:spPr>
    </xdr:pic>
    <xdr:clientData/>
  </xdr:twoCellAnchor>
  <xdr:twoCellAnchor editAs="oneCell">
    <xdr:from>
      <xdr:col>1</xdr:col>
      <xdr:colOff>131969</xdr:colOff>
      <xdr:row>77</xdr:row>
      <xdr:rowOff>15485</xdr:rowOff>
    </xdr:from>
    <xdr:to>
      <xdr:col>2</xdr:col>
      <xdr:colOff>480460</xdr:colOff>
      <xdr:row>78</xdr:row>
      <xdr:rowOff>162058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15542" y="16353458"/>
          <a:ext cx="958091" cy="330145"/>
        </a:xfrm>
        <a:prstGeom prst="roundRect">
          <a:avLst>
            <a:gd name="adj" fmla="val 16667"/>
          </a:avLst>
        </a:prstGeom>
        <a:ln>
          <a:noFill/>
        </a:ln>
        <a:effectLst/>
        <a:scene3d>
          <a:camera prst="orthographicFront"/>
          <a:lightRig rig="contrasting" dir="t">
            <a:rot lat="0" lon="0" rev="4200000"/>
          </a:lightRig>
        </a:scene3d>
        <a:sp3d prstMaterial="plastic">
          <a:contourClr>
            <a:srgbClr val="969696"/>
          </a:contourClr>
        </a:sp3d>
      </xdr:spPr>
    </xdr:pic>
    <xdr:clientData/>
  </xdr:twoCellAnchor>
  <xdr:twoCellAnchor editAs="oneCell">
    <xdr:from>
      <xdr:col>1</xdr:col>
      <xdr:colOff>137708</xdr:colOff>
      <xdr:row>79</xdr:row>
      <xdr:rowOff>15925</xdr:rowOff>
    </xdr:from>
    <xdr:to>
      <xdr:col>2</xdr:col>
      <xdr:colOff>480931</xdr:colOff>
      <xdr:row>80</xdr:row>
      <xdr:rowOff>164950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321281" y="16721043"/>
          <a:ext cx="952823" cy="332598"/>
        </a:xfrm>
        <a:prstGeom prst="roundRect">
          <a:avLst>
            <a:gd name="adj" fmla="val 16667"/>
          </a:avLst>
        </a:prstGeom>
        <a:ln>
          <a:noFill/>
        </a:ln>
        <a:effectLst/>
        <a:scene3d>
          <a:camera prst="orthographicFront"/>
          <a:lightRig rig="contrasting" dir="t">
            <a:rot lat="0" lon="0" rev="4200000"/>
          </a:lightRig>
        </a:scene3d>
        <a:sp3d prstMaterial="plastic">
          <a:contourClr>
            <a:srgbClr val="969696"/>
          </a:contourClr>
        </a:sp3d>
      </xdr:spPr>
    </xdr:pic>
    <xdr:clientData/>
  </xdr:twoCellAnchor>
  <xdr:twoCellAnchor editAs="oneCell">
    <xdr:from>
      <xdr:col>1</xdr:col>
      <xdr:colOff>133170</xdr:colOff>
      <xdr:row>81</xdr:row>
      <xdr:rowOff>10392</xdr:rowOff>
    </xdr:from>
    <xdr:to>
      <xdr:col>2</xdr:col>
      <xdr:colOff>479422</xdr:colOff>
      <xdr:row>82</xdr:row>
      <xdr:rowOff>170861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316743" y="17082656"/>
          <a:ext cx="955852" cy="344042"/>
        </a:xfrm>
        <a:prstGeom prst="roundRect">
          <a:avLst>
            <a:gd name="adj" fmla="val 16667"/>
          </a:avLst>
        </a:prstGeom>
        <a:ln>
          <a:noFill/>
        </a:ln>
        <a:effectLst/>
        <a:scene3d>
          <a:camera prst="orthographicFront"/>
          <a:lightRig rig="contrasting" dir="t">
            <a:rot lat="0" lon="0" rev="4200000"/>
          </a:lightRig>
        </a:scene3d>
        <a:sp3d prstMaterial="plastic">
          <a:contourClr>
            <a:srgbClr val="969696"/>
          </a:contourClr>
        </a:sp3d>
      </xdr:spPr>
    </xdr:pic>
    <xdr:clientData/>
  </xdr:twoCellAnchor>
  <xdr:twoCellAnchor editAs="oneCell">
    <xdr:from>
      <xdr:col>1</xdr:col>
      <xdr:colOff>130117</xdr:colOff>
      <xdr:row>83</xdr:row>
      <xdr:rowOff>18451</xdr:rowOff>
    </xdr:from>
    <xdr:to>
      <xdr:col>2</xdr:col>
      <xdr:colOff>472764</xdr:colOff>
      <xdr:row>84</xdr:row>
      <xdr:rowOff>169718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313690" y="17457860"/>
          <a:ext cx="952247" cy="334840"/>
        </a:xfrm>
        <a:prstGeom prst="roundRect">
          <a:avLst>
            <a:gd name="adj" fmla="val 16667"/>
          </a:avLst>
        </a:prstGeom>
        <a:ln>
          <a:noFill/>
        </a:ln>
        <a:effectLst/>
        <a:scene3d>
          <a:camera prst="orthographicFront"/>
          <a:lightRig rig="contrasting" dir="t">
            <a:rot lat="0" lon="0" rev="4200000"/>
          </a:lightRig>
        </a:scene3d>
        <a:sp3d prstMaterial="plastic">
          <a:contourClr>
            <a:srgbClr val="969696"/>
          </a:contourClr>
        </a:sp3d>
      </xdr:spPr>
    </xdr:pic>
    <xdr:clientData/>
  </xdr:twoCellAnchor>
  <xdr:twoCellAnchor editAs="oneCell">
    <xdr:from>
      <xdr:col>1</xdr:col>
      <xdr:colOff>142693</xdr:colOff>
      <xdr:row>85</xdr:row>
      <xdr:rowOff>13038</xdr:rowOff>
    </xdr:from>
    <xdr:to>
      <xdr:col>2</xdr:col>
      <xdr:colOff>463238</xdr:colOff>
      <xdr:row>86</xdr:row>
      <xdr:rowOff>164626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326266" y="17819593"/>
          <a:ext cx="930145" cy="335160"/>
        </a:xfrm>
        <a:prstGeom prst="roundRect">
          <a:avLst>
            <a:gd name="adj" fmla="val 16667"/>
          </a:avLst>
        </a:prstGeom>
        <a:ln>
          <a:noFill/>
        </a:ln>
        <a:effectLst/>
        <a:scene3d>
          <a:camera prst="orthographicFront"/>
          <a:lightRig rig="contrasting" dir="t">
            <a:rot lat="0" lon="0" rev="4200000"/>
          </a:lightRig>
        </a:scene3d>
        <a:sp3d prstMaterial="plastic">
          <a:contourClr>
            <a:srgbClr val="969696"/>
          </a:contourClr>
        </a:sp3d>
      </xdr:spPr>
    </xdr:pic>
    <xdr:clientData/>
  </xdr:twoCellAnchor>
  <xdr:twoCellAnchor editAs="oneCell">
    <xdr:from>
      <xdr:col>1</xdr:col>
      <xdr:colOff>128155</xdr:colOff>
      <xdr:row>87</xdr:row>
      <xdr:rowOff>14373</xdr:rowOff>
    </xdr:from>
    <xdr:to>
      <xdr:col>2</xdr:col>
      <xdr:colOff>472764</xdr:colOff>
      <xdr:row>88</xdr:row>
      <xdr:rowOff>166254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311728" y="18188073"/>
          <a:ext cx="954209" cy="335454"/>
        </a:xfrm>
        <a:prstGeom prst="roundRect">
          <a:avLst>
            <a:gd name="adj" fmla="val 16667"/>
          </a:avLst>
        </a:prstGeom>
        <a:ln>
          <a:noFill/>
        </a:ln>
        <a:effectLst/>
        <a:scene3d>
          <a:camera prst="orthographicFront"/>
          <a:lightRig rig="contrasting" dir="t">
            <a:rot lat="0" lon="0" rev="4200000"/>
          </a:lightRig>
        </a:scene3d>
        <a:sp3d prstMaterial="plastic">
          <a:contourClr>
            <a:srgbClr val="969696"/>
          </a:contourClr>
        </a:sp3d>
      </xdr:spPr>
    </xdr:pic>
    <xdr:clientData/>
  </xdr:twoCellAnchor>
  <xdr:twoCellAnchor editAs="oneCell">
    <xdr:from>
      <xdr:col>1</xdr:col>
      <xdr:colOff>132667</xdr:colOff>
      <xdr:row>89</xdr:row>
      <xdr:rowOff>15526</xdr:rowOff>
    </xdr:from>
    <xdr:to>
      <xdr:col>2</xdr:col>
      <xdr:colOff>472765</xdr:colOff>
      <xdr:row>90</xdr:row>
      <xdr:rowOff>167523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316240" y="18556371"/>
          <a:ext cx="949698" cy="335570"/>
        </a:xfrm>
        <a:prstGeom prst="roundRect">
          <a:avLst>
            <a:gd name="adj" fmla="val 16667"/>
          </a:avLst>
        </a:prstGeom>
        <a:ln>
          <a:noFill/>
        </a:ln>
        <a:effectLst/>
        <a:scene3d>
          <a:camera prst="orthographicFront"/>
          <a:lightRig rig="contrasting" dir="t">
            <a:rot lat="0" lon="0" rev="4200000"/>
          </a:lightRig>
        </a:scene3d>
        <a:sp3d prstMaterial="plastic">
          <a:contourClr>
            <a:srgbClr val="969696"/>
          </a:contourClr>
        </a:sp3d>
      </xdr:spPr>
    </xdr:pic>
    <xdr:clientData/>
  </xdr:twoCellAnchor>
  <xdr:twoCellAnchor>
    <xdr:from>
      <xdr:col>1</xdr:col>
      <xdr:colOff>1</xdr:colOff>
      <xdr:row>93</xdr:row>
      <xdr:rowOff>53340</xdr:rowOff>
    </xdr:from>
    <xdr:to>
      <xdr:col>3</xdr:col>
      <xdr:colOff>320040</xdr:colOff>
      <xdr:row>103</xdr:row>
      <xdr:rowOff>138401</xdr:rowOff>
    </xdr:to>
    <xdr:sp macro="" textlink="">
      <xdr:nvSpPr>
        <xdr:cNvPr id="27" name="TextBox 26"/>
        <xdr:cNvSpPr txBox="1"/>
      </xdr:nvSpPr>
      <xdr:spPr>
        <a:xfrm>
          <a:off x="182881" y="19072860"/>
          <a:ext cx="1539239" cy="1913861"/>
        </a:xfrm>
        <a:prstGeom prst="roundRect">
          <a:avLst/>
        </a:prstGeom>
        <a:ln>
          <a:solidFill>
            <a:schemeClr val="accent6">
              <a:lumMod val="60000"/>
              <a:lumOff val="40000"/>
            </a:schemeClr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lIns="72000" tIns="36000" rIns="36000" bIns="0" rtlCol="0" anchor="t">
          <a:noAutofit/>
        </a:bodyPr>
        <a:lstStyle/>
        <a:p>
          <a:pPr algn="ctr"/>
          <a:r>
            <a:rPr lang="ru-RU" sz="900" b="1" i="0"/>
            <a:t>1280  </a:t>
          </a:r>
          <a:r>
            <a:rPr lang="en-US" sz="900" b="1" i="0"/>
            <a:t>Jade</a:t>
          </a:r>
          <a:endParaRPr lang="uk-UA" sz="900" b="1" i="0"/>
        </a:p>
        <a:p>
          <a:pPr algn="ctr"/>
          <a:endParaRPr lang="uk-UA" sz="800" b="0" i="0"/>
        </a:p>
        <a:p>
          <a:r>
            <a:rPr lang="uk-UA" sz="800" b="0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2356 - Айс 001</a:t>
          </a:r>
          <a:r>
            <a:rPr lang="en-US" sz="800" b="0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(RAL 1013)</a:t>
          </a:r>
        </a:p>
        <a:p>
          <a:r>
            <a:rPr lang="uk-UA" sz="800" b="0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2416 - Айс 002</a:t>
          </a:r>
          <a:r>
            <a:rPr lang="en-US" sz="800" b="0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(RAL 7030)</a:t>
          </a:r>
        </a:p>
        <a:p>
          <a:r>
            <a:rPr lang="uk-UA" sz="800" b="0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2426 - Айс 003</a:t>
          </a:r>
          <a:r>
            <a:rPr lang="en-US" sz="800" b="0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(RAL 1019)</a:t>
          </a:r>
        </a:p>
        <a:p>
          <a:r>
            <a:rPr lang="uk-UA" sz="800" b="0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2436 - Айс 004</a:t>
          </a:r>
          <a:r>
            <a:rPr lang="en-US" sz="800" b="0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(RAL 7012)</a:t>
          </a:r>
        </a:p>
        <a:p>
          <a:r>
            <a:rPr lang="uk-UA" sz="800" b="0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2456 - Евора 003</a:t>
          </a:r>
          <a:r>
            <a:rPr lang="en-US" sz="800" b="0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(RAL 7037)</a:t>
          </a:r>
        </a:p>
        <a:p>
          <a:r>
            <a:rPr lang="uk-UA" sz="800" b="0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2696 - Евора 004</a:t>
          </a:r>
          <a:r>
            <a:rPr lang="en-US" sz="800" b="0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(RAL 7024)</a:t>
          </a:r>
        </a:p>
      </xdr:txBody>
    </xdr:sp>
    <xdr:clientData/>
  </xdr:twoCellAnchor>
  <xdr:twoCellAnchor>
    <xdr:from>
      <xdr:col>6</xdr:col>
      <xdr:colOff>342901</xdr:colOff>
      <xdr:row>93</xdr:row>
      <xdr:rowOff>53340</xdr:rowOff>
    </xdr:from>
    <xdr:to>
      <xdr:col>9</xdr:col>
      <xdr:colOff>137161</xdr:colOff>
      <xdr:row>103</xdr:row>
      <xdr:rowOff>138401</xdr:rowOff>
    </xdr:to>
    <xdr:sp macro="" textlink="">
      <xdr:nvSpPr>
        <xdr:cNvPr id="28" name="TextBox 27"/>
        <xdr:cNvSpPr txBox="1"/>
      </xdr:nvSpPr>
      <xdr:spPr>
        <a:xfrm>
          <a:off x="3571876" y="20627340"/>
          <a:ext cx="1623060" cy="1990061"/>
        </a:xfrm>
        <a:prstGeom prst="roundRect">
          <a:avLst/>
        </a:prstGeom>
        <a:ln>
          <a:solidFill>
            <a:schemeClr val="accent6">
              <a:lumMod val="60000"/>
              <a:lumOff val="40000"/>
            </a:schemeClr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lIns="72000" tIns="36000" rIns="36000" bIns="0" rtlCol="0" anchor="t">
          <a:noAutofit/>
        </a:bodyPr>
        <a:lstStyle/>
        <a:p>
          <a:pPr algn="ctr" eaLnBrk="1" fontAlgn="auto" latinLnBrk="0" hangingPunct="1"/>
          <a:r>
            <a:rPr lang="ru-RU" sz="9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1282 </a:t>
          </a:r>
          <a:r>
            <a:rPr lang="en-US" sz="9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Metaldeco</a:t>
          </a:r>
          <a:endParaRPr lang="uk-UA" sz="900" b="1" i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ctr" eaLnBrk="1" fontAlgn="auto" latinLnBrk="0" hangingPunct="1"/>
          <a:endParaRPr lang="ru-RU" sz="800" b="0">
            <a:effectLst/>
          </a:endParaRPr>
        </a:p>
        <a:p>
          <a:pPr eaLnBrk="1" fontAlgn="auto" latinLnBrk="0" hangingPunct="1"/>
          <a:r>
            <a:rPr lang="uk-UA" sz="8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3436 - Білий</a:t>
          </a:r>
          <a:r>
            <a:rPr lang="en-US" sz="8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(RAL 9016)</a:t>
          </a:r>
          <a:endParaRPr lang="ru-RU" sz="800">
            <a:effectLst/>
          </a:endParaRPr>
        </a:p>
        <a:p>
          <a:pPr eaLnBrk="1" fontAlgn="auto" latinLnBrk="0" hangingPunct="1"/>
          <a:r>
            <a:rPr lang="uk-UA" sz="8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3476 - Антрацит</a:t>
          </a:r>
          <a:r>
            <a:rPr lang="en-US" sz="8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(RAL 7012)</a:t>
          </a:r>
          <a:endParaRPr lang="ru-RU" sz="800">
            <a:effectLst/>
          </a:endParaRPr>
        </a:p>
        <a:p>
          <a:pPr eaLnBrk="1" fontAlgn="auto" latinLnBrk="0" hangingPunct="1"/>
          <a:r>
            <a:rPr lang="uk-UA" sz="8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3446 - Базальт</a:t>
          </a:r>
          <a:r>
            <a:rPr lang="en-US" sz="8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(RAL 7036)</a:t>
          </a:r>
          <a:endParaRPr lang="ru-RU" sz="800">
            <a:effectLst/>
          </a:endParaRPr>
        </a:p>
        <a:p>
          <a:pPr eaLnBrk="1" fontAlgn="auto" latinLnBrk="0" hangingPunct="1"/>
          <a:r>
            <a:rPr lang="uk-UA" sz="8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3456 - Кашемір</a:t>
          </a:r>
          <a:r>
            <a:rPr lang="en-US" sz="8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(RAL 9016)</a:t>
          </a:r>
          <a:endParaRPr lang="ru-RU" sz="800">
            <a:effectLst/>
          </a:endParaRPr>
        </a:p>
        <a:p>
          <a:pPr eaLnBrk="1" fontAlgn="auto" latinLnBrk="0" hangingPunct="1"/>
          <a:r>
            <a:rPr lang="uk-UA" sz="8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3486 - Кубаніт</a:t>
          </a:r>
          <a:r>
            <a:rPr lang="en-US" sz="8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(RAL 7032)</a:t>
          </a:r>
          <a:endParaRPr lang="ru-RU" sz="800">
            <a:effectLst/>
          </a:endParaRPr>
        </a:p>
        <a:p>
          <a:pPr eaLnBrk="1" fontAlgn="auto" latinLnBrk="0" hangingPunct="1"/>
          <a:r>
            <a:rPr lang="uk-UA" sz="8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3466 - Сірий</a:t>
          </a:r>
          <a:r>
            <a:rPr lang="en-US" sz="8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(RAL 7047)</a:t>
          </a:r>
          <a:endParaRPr lang="ru-RU" sz="800">
            <a:effectLst/>
          </a:endParaRPr>
        </a:p>
        <a:p>
          <a:pPr eaLnBrk="1" fontAlgn="auto" latinLnBrk="0" hangingPunct="1"/>
          <a:r>
            <a:rPr lang="ru-RU" sz="8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3706 - Магнолія</a:t>
          </a:r>
          <a:r>
            <a:rPr lang="en-US" sz="8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(RAL</a:t>
          </a:r>
          <a:r>
            <a:rPr lang="en-US" sz="8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9010)</a:t>
          </a:r>
          <a:endParaRPr lang="ru-RU" sz="800">
            <a:effectLst/>
          </a:endParaRPr>
        </a:p>
        <a:p>
          <a:pPr eaLnBrk="1" fontAlgn="auto" latinLnBrk="0" hangingPunct="1"/>
          <a:r>
            <a:rPr lang="ru-RU" sz="8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3696 - Черный (</a:t>
          </a:r>
          <a:r>
            <a:rPr lang="en-US" sz="8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RAL 9004)</a:t>
          </a:r>
          <a:endParaRPr lang="ru-RU" sz="800">
            <a:effectLst/>
          </a:endParaRPr>
        </a:p>
      </xdr:txBody>
    </xdr:sp>
    <xdr:clientData/>
  </xdr:twoCellAnchor>
  <xdr:twoCellAnchor>
    <xdr:from>
      <xdr:col>12</xdr:col>
      <xdr:colOff>57150</xdr:colOff>
      <xdr:row>93</xdr:row>
      <xdr:rowOff>60960</xdr:rowOff>
    </xdr:from>
    <xdr:to>
      <xdr:col>14</xdr:col>
      <xdr:colOff>586740</xdr:colOff>
      <xdr:row>103</xdr:row>
      <xdr:rowOff>113697</xdr:rowOff>
    </xdr:to>
    <xdr:sp macro="" textlink="">
      <xdr:nvSpPr>
        <xdr:cNvPr id="29" name="TextBox 28"/>
        <xdr:cNvSpPr txBox="1"/>
      </xdr:nvSpPr>
      <xdr:spPr>
        <a:xfrm>
          <a:off x="6943725" y="20634960"/>
          <a:ext cx="1796415" cy="1957737"/>
        </a:xfrm>
        <a:prstGeom prst="roundRect">
          <a:avLst/>
        </a:prstGeom>
        <a:ln>
          <a:solidFill>
            <a:schemeClr val="accent6">
              <a:lumMod val="60000"/>
              <a:lumOff val="40000"/>
            </a:schemeClr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lIns="72000" tIns="36000" rIns="36000" bIns="0" rtlCol="0" anchor="t">
          <a:noAutofit/>
        </a:bodyPr>
        <a:lstStyle/>
        <a:p>
          <a:pPr algn="ctr" eaLnBrk="1" fontAlgn="auto" latinLnBrk="0" hangingPunct="1"/>
          <a:r>
            <a:rPr lang="ru-RU" sz="900" b="1" i="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uk-UA" sz="9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1284 </a:t>
          </a:r>
          <a:r>
            <a:rPr lang="en-US" sz="9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Solid</a:t>
          </a:r>
          <a:endParaRPr lang="uk-UA" sz="900" b="1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  <a:p>
          <a:pPr algn="ctr" eaLnBrk="1" fontAlgn="auto" latinLnBrk="0" hangingPunct="1"/>
          <a:endParaRPr lang="en-US" sz="800" b="0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  <a:p>
          <a:pPr eaLnBrk="1" fontAlgn="auto" latinLnBrk="0" hangingPunct="1"/>
          <a:r>
            <a:rPr lang="ru-RU" sz="800" b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3466 - Кашемір натурал вуд</a:t>
          </a:r>
          <a:endParaRPr lang="en-US" sz="800" b="0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  <a:p>
          <a:pPr eaLnBrk="1" fontAlgn="auto" latinLnBrk="0" hangingPunct="1"/>
          <a:r>
            <a:rPr lang="ru-RU" sz="800" b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3486 - Базалто натурал вуд</a:t>
          </a:r>
          <a:endParaRPr lang="uk-UA" sz="800" b="0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  <a:p>
          <a:pPr eaLnBrk="1" fontAlgn="auto" latinLnBrk="0" hangingPunct="1"/>
          <a:r>
            <a:rPr lang="ru-RU" sz="800" b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3506 - Антрасіта натурал вуд</a:t>
          </a:r>
          <a:endParaRPr lang="uk-UA" sz="800" b="0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  <a:p>
          <a:pPr eaLnBrk="1" fontAlgn="auto" latinLnBrk="0" hangingPunct="1"/>
          <a:r>
            <a:rPr lang="ru-RU" sz="800" b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3596 - Гріс пломо натурал вуд</a:t>
          </a:r>
          <a:endParaRPr lang="en-US" sz="800" b="0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  <a:p>
          <a:pPr eaLnBrk="1" fontAlgn="auto" latinLnBrk="0" hangingPunct="1"/>
          <a:r>
            <a:rPr lang="ru-RU" sz="800" b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3456 - Білий натурал вуд</a:t>
          </a:r>
          <a:endParaRPr lang="uk-UA" sz="800" b="0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3</xdr:col>
      <xdr:colOff>365760</xdr:colOff>
      <xdr:row>93</xdr:row>
      <xdr:rowOff>53340</xdr:rowOff>
    </xdr:from>
    <xdr:to>
      <xdr:col>6</xdr:col>
      <xdr:colOff>285750</xdr:colOff>
      <xdr:row>103</xdr:row>
      <xdr:rowOff>129540</xdr:rowOff>
    </xdr:to>
    <xdr:sp macro="" textlink="">
      <xdr:nvSpPr>
        <xdr:cNvPr id="31" name="TextBox 30"/>
        <xdr:cNvSpPr txBox="1"/>
      </xdr:nvSpPr>
      <xdr:spPr>
        <a:xfrm>
          <a:off x="1765935" y="20627340"/>
          <a:ext cx="1748790" cy="1981200"/>
        </a:xfrm>
        <a:prstGeom prst="roundRect">
          <a:avLst/>
        </a:prstGeom>
        <a:ln>
          <a:solidFill>
            <a:schemeClr val="accent6">
              <a:lumMod val="60000"/>
              <a:lumOff val="40000"/>
            </a:schemeClr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lIns="72000" tIns="36000" rIns="36000" bIns="0" rtlCol="0" anchor="t">
          <a:noAutofit/>
        </a:bodyPr>
        <a:lstStyle/>
        <a:p>
          <a:pPr algn="ctr"/>
          <a:r>
            <a:rPr lang="ru-RU" sz="9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1281 </a:t>
          </a:r>
          <a:r>
            <a:rPr lang="en-US" sz="9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Pearl</a:t>
          </a:r>
          <a:r>
            <a:rPr lang="uk-UA" sz="900" b="1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</a:t>
          </a:r>
          <a:r>
            <a:rPr lang="en-US" sz="9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Effect</a:t>
          </a:r>
          <a:endParaRPr lang="uk-UA" sz="900" b="1" i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ctr"/>
          <a:endParaRPr lang="ru-RU" sz="800" b="0">
            <a:effectLst/>
          </a:endParaRPr>
        </a:p>
        <a:p>
          <a:r>
            <a:rPr lang="uk-UA" sz="8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3926 - Білий</a:t>
          </a:r>
          <a:r>
            <a:rPr lang="en-US" sz="8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(RAL 9016)</a:t>
          </a:r>
          <a:endParaRPr lang="ru-RU" sz="800" b="0">
            <a:effectLst/>
          </a:endParaRPr>
        </a:p>
        <a:p>
          <a:r>
            <a:rPr lang="uk-UA" sz="8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3936 - Слонова кістка</a:t>
          </a:r>
          <a:r>
            <a:rPr lang="en-US" sz="8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(RAL</a:t>
          </a:r>
          <a:r>
            <a:rPr lang="en-US" sz="8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9010)</a:t>
          </a:r>
          <a:endParaRPr lang="ru-RU" sz="800" b="0">
            <a:effectLst/>
          </a:endParaRPr>
        </a:p>
        <a:p>
          <a:r>
            <a:rPr lang="uk-UA" sz="8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2246 - Чорний</a:t>
          </a:r>
          <a:r>
            <a:rPr lang="en-US" sz="8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(RAL 9004)</a:t>
          </a:r>
          <a:endParaRPr lang="ru-RU" sz="800" b="0">
            <a:effectLst/>
          </a:endParaRPr>
        </a:p>
        <a:p>
          <a:r>
            <a:rPr lang="uk-UA" sz="8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2196 - Антрацит</a:t>
          </a:r>
          <a:r>
            <a:rPr lang="en-US" sz="8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(RAL 7012)</a:t>
          </a:r>
          <a:endParaRPr lang="ru-RU" sz="800" b="0">
            <a:effectLst/>
          </a:endParaRPr>
        </a:p>
        <a:p>
          <a:r>
            <a:rPr lang="uk-UA" sz="8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2216 - Базальт</a:t>
          </a:r>
          <a:r>
            <a:rPr lang="en-US" sz="8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(RAL 7036)</a:t>
          </a:r>
          <a:endParaRPr lang="ru-RU" sz="800" b="0">
            <a:effectLst/>
          </a:endParaRPr>
        </a:p>
        <a:p>
          <a:r>
            <a:rPr lang="uk-UA" sz="8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2226 - Бордо</a:t>
          </a:r>
          <a:r>
            <a:rPr lang="en-US" sz="8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(RAL 3003)</a:t>
          </a:r>
          <a:endParaRPr lang="ru-RU" sz="800" b="0">
            <a:effectLst/>
          </a:endParaRPr>
        </a:p>
        <a:p>
          <a:r>
            <a:rPr lang="uk-UA" sz="8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2206 - Кобальт</a:t>
          </a:r>
          <a:r>
            <a:rPr lang="en-US" sz="8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(RAL</a:t>
          </a:r>
          <a:r>
            <a:rPr lang="en-US" sz="8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5003)</a:t>
          </a:r>
          <a:endParaRPr lang="ru-RU" sz="800" b="0">
            <a:effectLst/>
          </a:endParaRPr>
        </a:p>
      </xdr:txBody>
    </xdr:sp>
    <xdr:clientData/>
  </xdr:twoCellAnchor>
  <xdr:twoCellAnchor>
    <xdr:from>
      <xdr:col>9</xdr:col>
      <xdr:colOff>175259</xdr:colOff>
      <xdr:row>93</xdr:row>
      <xdr:rowOff>68580</xdr:rowOff>
    </xdr:from>
    <xdr:to>
      <xdr:col>11</xdr:col>
      <xdr:colOff>600074</xdr:colOff>
      <xdr:row>103</xdr:row>
      <xdr:rowOff>128498</xdr:rowOff>
    </xdr:to>
    <xdr:sp macro="" textlink="">
      <xdr:nvSpPr>
        <xdr:cNvPr id="32" name="TextBox 31"/>
        <xdr:cNvSpPr txBox="1"/>
      </xdr:nvSpPr>
      <xdr:spPr>
        <a:xfrm>
          <a:off x="5233034" y="20642580"/>
          <a:ext cx="1644015" cy="1964918"/>
        </a:xfrm>
        <a:prstGeom prst="roundRect">
          <a:avLst/>
        </a:prstGeom>
        <a:ln>
          <a:solidFill>
            <a:schemeClr val="accent6">
              <a:lumMod val="60000"/>
              <a:lumOff val="40000"/>
            </a:schemeClr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lIns="72000" tIns="36000" rIns="36000" bIns="0" rtlCol="0" anchor="t">
          <a:noAutofit/>
        </a:bodyPr>
        <a:lstStyle/>
        <a:p>
          <a:pPr algn="ctr"/>
          <a:r>
            <a:rPr lang="ru-RU" sz="9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1283</a:t>
          </a:r>
          <a:r>
            <a:rPr lang="en-US" sz="900" b="1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ru-RU" sz="9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Supermatt</a:t>
          </a:r>
        </a:p>
        <a:p>
          <a:pPr algn="ctr"/>
          <a:endParaRPr lang="en-US" sz="800" b="0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  <a:p>
          <a:r>
            <a:rPr lang="ru-RU" sz="800" b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3396 - Антрацит Supermatt</a:t>
          </a:r>
          <a:endParaRPr lang="en-US" sz="800" b="0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  <a:p>
          <a:r>
            <a:rPr lang="ru-RU" sz="800" b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3426 - Магнолія Supermatt</a:t>
          </a:r>
        </a:p>
        <a:p>
          <a:r>
            <a:rPr lang="ru-RU" sz="800" b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3686 - Чорний Supermatt</a:t>
          </a:r>
        </a:p>
        <a:p>
          <a:r>
            <a:rPr lang="ru-RU" sz="800" b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3746 - Кашемір Supermatt</a:t>
          </a:r>
        </a:p>
        <a:p>
          <a:r>
            <a:rPr lang="ru-RU" sz="800" b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3406 - Базальт Supermatt</a:t>
          </a:r>
        </a:p>
        <a:p>
          <a:r>
            <a:rPr lang="ru-RU" sz="800" b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5906 - Синій Supermatt</a:t>
          </a:r>
        </a:p>
        <a:p>
          <a:r>
            <a:rPr lang="ru-RU" sz="800" b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5926 -</a:t>
          </a:r>
          <a:r>
            <a:rPr lang="ru-RU" sz="800" b="0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 Цегла </a:t>
          </a:r>
          <a:r>
            <a:rPr lang="en-US" sz="800" b="0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Supermatt</a:t>
          </a:r>
          <a:endParaRPr lang="ru-RU" sz="800" b="0">
            <a:solidFill>
              <a:srgbClr val="FF0000"/>
            </a:solidFill>
            <a:effectLst/>
            <a:latin typeface="+mn-lt"/>
            <a:ea typeface="+mn-ea"/>
            <a:cs typeface="+mn-cs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uk-UA" sz="800" b="0" i="0" u="none" strike="noStrike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uk-UA" sz="800" b="0" i="0" u="none" strike="noStrike" baseline="0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-RU" sz="800" b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     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-RU" sz="800" b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     </a:t>
          </a:r>
          <a:endParaRPr lang="uk-UA" sz="800" b="0">
            <a:effectLst/>
          </a:endParaRPr>
        </a:p>
        <a:p>
          <a:r>
            <a:rPr lang="ru-RU" sz="800" b="0" i="0" baseline="0"/>
            <a:t>          </a:t>
          </a:r>
          <a:endParaRPr lang="ru-RU" sz="800" b="0"/>
        </a:p>
      </xdr:txBody>
    </xdr:sp>
    <xdr:clientData/>
  </xdr:twoCellAnchor>
  <xdr:twoCellAnchor editAs="oneCell">
    <xdr:from>
      <xdr:col>1</xdr:col>
      <xdr:colOff>41030</xdr:colOff>
      <xdr:row>118</xdr:row>
      <xdr:rowOff>23446</xdr:rowOff>
    </xdr:from>
    <xdr:to>
      <xdr:col>2</xdr:col>
      <xdr:colOff>580292</xdr:colOff>
      <xdr:row>119</xdr:row>
      <xdr:rowOff>158260</xdr:rowOff>
    </xdr:to>
    <xdr:pic>
      <xdr:nvPicPr>
        <xdr:cNvPr id="41" name="Рисунок 40"/>
        <xdr:cNvPicPr>
          <a:picLocks noChangeAspect="1"/>
        </xdr:cNvPicPr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856" t="19969" r="29860" b="36086"/>
        <a:stretch/>
      </xdr:blipFill>
      <xdr:spPr>
        <a:xfrm>
          <a:off x="222738" y="25462523"/>
          <a:ext cx="1148862" cy="316523"/>
        </a:xfrm>
        <a:prstGeom prst="rect">
          <a:avLst/>
        </a:prstGeom>
      </xdr:spPr>
    </xdr:pic>
    <xdr:clientData/>
  </xdr:twoCellAnchor>
  <xdr:twoCellAnchor editAs="oneCell">
    <xdr:from>
      <xdr:col>1</xdr:col>
      <xdr:colOff>42831</xdr:colOff>
      <xdr:row>122</xdr:row>
      <xdr:rowOff>29162</xdr:rowOff>
    </xdr:from>
    <xdr:to>
      <xdr:col>2</xdr:col>
      <xdr:colOff>574430</xdr:colOff>
      <xdr:row>123</xdr:row>
      <xdr:rowOff>158263</xdr:rowOff>
    </xdr:to>
    <xdr:pic>
      <xdr:nvPicPr>
        <xdr:cNvPr id="42" name="Рисунок 41"/>
        <xdr:cNvPicPr>
          <a:picLocks noChangeAspect="1"/>
        </xdr:cNvPicPr>
      </xdr:nvPicPr>
      <xdr:blipFill rotWithShape="1"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2023" b="42434"/>
        <a:stretch/>
      </xdr:blipFill>
      <xdr:spPr>
        <a:xfrm>
          <a:off x="224539" y="26195070"/>
          <a:ext cx="1141199" cy="310808"/>
        </a:xfrm>
        <a:prstGeom prst="rect">
          <a:avLst/>
        </a:prstGeom>
      </xdr:spPr>
    </xdr:pic>
    <xdr:clientData/>
  </xdr:twoCellAnchor>
  <xdr:twoCellAnchor editAs="oneCell">
    <xdr:from>
      <xdr:col>1</xdr:col>
      <xdr:colOff>41986</xdr:colOff>
      <xdr:row>124</xdr:row>
      <xdr:rowOff>29990</xdr:rowOff>
    </xdr:from>
    <xdr:to>
      <xdr:col>2</xdr:col>
      <xdr:colOff>568569</xdr:colOff>
      <xdr:row>125</xdr:row>
      <xdr:rowOff>152400</xdr:rowOff>
    </xdr:to>
    <xdr:pic>
      <xdr:nvPicPr>
        <xdr:cNvPr id="43" name="Рисунок 42"/>
        <xdr:cNvPicPr>
          <a:picLocks noChangeAspect="1"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5265" b="9151"/>
        <a:stretch/>
      </xdr:blipFill>
      <xdr:spPr>
        <a:xfrm>
          <a:off x="223694" y="26559313"/>
          <a:ext cx="1136183" cy="304118"/>
        </a:xfrm>
        <a:prstGeom prst="rect">
          <a:avLst/>
        </a:prstGeom>
      </xdr:spPr>
    </xdr:pic>
    <xdr:clientData/>
  </xdr:twoCellAnchor>
  <xdr:twoCellAnchor editAs="oneCell">
    <xdr:from>
      <xdr:col>1</xdr:col>
      <xdr:colOff>41118</xdr:colOff>
      <xdr:row>120</xdr:row>
      <xdr:rowOff>24138</xdr:rowOff>
    </xdr:from>
    <xdr:to>
      <xdr:col>2</xdr:col>
      <xdr:colOff>580292</xdr:colOff>
      <xdr:row>121</xdr:row>
      <xdr:rowOff>158262</xdr:rowOff>
    </xdr:to>
    <xdr:pic>
      <xdr:nvPicPr>
        <xdr:cNvPr id="44" name="Рисунок 43"/>
        <xdr:cNvPicPr>
          <a:picLocks noChangeAspect="1"/>
        </xdr:cNvPicPr>
      </xdr:nvPicPr>
      <xdr:blipFill rotWithShape="1"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8002" b="26369"/>
        <a:stretch/>
      </xdr:blipFill>
      <xdr:spPr>
        <a:xfrm>
          <a:off x="222826" y="25826630"/>
          <a:ext cx="1148774" cy="315832"/>
        </a:xfrm>
        <a:prstGeom prst="rect">
          <a:avLst/>
        </a:prstGeom>
      </xdr:spPr>
    </xdr:pic>
    <xdr:clientData/>
  </xdr:twoCellAnchor>
  <xdr:twoCellAnchor editAs="oneCell">
    <xdr:from>
      <xdr:col>1</xdr:col>
      <xdr:colOff>52754</xdr:colOff>
      <xdr:row>128</xdr:row>
      <xdr:rowOff>29387</xdr:rowOff>
    </xdr:from>
    <xdr:to>
      <xdr:col>2</xdr:col>
      <xdr:colOff>562707</xdr:colOff>
      <xdr:row>129</xdr:row>
      <xdr:rowOff>152401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4462" y="26922125"/>
          <a:ext cx="1119553" cy="304722"/>
        </a:xfrm>
        <a:prstGeom prst="rect">
          <a:avLst/>
        </a:prstGeom>
      </xdr:spPr>
    </xdr:pic>
    <xdr:clientData/>
  </xdr:twoCellAnchor>
  <xdr:twoCellAnchor>
    <xdr:from>
      <xdr:col>1</xdr:col>
      <xdr:colOff>377190</xdr:colOff>
      <xdr:row>130</xdr:row>
      <xdr:rowOff>188595</xdr:rowOff>
    </xdr:from>
    <xdr:to>
      <xdr:col>4</xdr:col>
      <xdr:colOff>186690</xdr:colOff>
      <xdr:row>140</xdr:row>
      <xdr:rowOff>135255</xdr:rowOff>
    </xdr:to>
    <xdr:sp macro="" textlink="">
      <xdr:nvSpPr>
        <xdr:cNvPr id="46" name="TextBox 45"/>
        <xdr:cNvSpPr txBox="1"/>
      </xdr:nvSpPr>
      <xdr:spPr>
        <a:xfrm>
          <a:off x="558165" y="33630870"/>
          <a:ext cx="1638300" cy="1851660"/>
        </a:xfrm>
        <a:prstGeom prst="roundRect">
          <a:avLst/>
        </a:prstGeom>
        <a:ln>
          <a:solidFill>
            <a:schemeClr val="accent6">
              <a:lumMod val="60000"/>
              <a:lumOff val="40000"/>
            </a:schemeClr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lIns="72000" tIns="36000" rIns="36000" bIns="0" rtlCol="0" anchor="t">
          <a:noAutofit/>
        </a:bodyPr>
        <a:lstStyle/>
        <a:p>
          <a:r>
            <a:rPr lang="en-US" sz="900" b="1" i="0"/>
            <a:t>Dolcevita</a:t>
          </a:r>
          <a:r>
            <a:rPr lang="ru-RU" sz="800" b="0" i="0"/>
            <a:t>  </a:t>
          </a:r>
          <a:endParaRPr lang="en-US" sz="800" b="0" i="0"/>
        </a:p>
        <a:p>
          <a:endParaRPr lang="ru-RU" sz="800" b="0" i="0"/>
        </a:p>
        <a:p>
          <a:r>
            <a:rPr lang="en-US" sz="800" b="0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5430 DV - Caracalla Naturele</a:t>
          </a:r>
        </a:p>
        <a:p>
          <a:r>
            <a:rPr lang="en-US" sz="800" b="0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5428 DV - Caracalla Ardesia</a:t>
          </a:r>
        </a:p>
        <a:p>
          <a:r>
            <a:rPr lang="en-US" sz="800" b="0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5429 DV - Caracalla Deciso</a:t>
          </a:r>
          <a:endParaRPr lang="en-US" sz="800" b="0"/>
        </a:p>
        <a:p>
          <a:r>
            <a:rPr lang="en-US" sz="800" b="0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5431 DV - Caracalla Fumo</a:t>
          </a:r>
          <a:endParaRPr lang="en-US" sz="800" b="0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en-US" sz="800" b="0"/>
            <a:t>6299 DV - Grigio Scuro</a:t>
          </a:r>
          <a:endParaRPr lang="uk-UA" sz="800" b="0"/>
        </a:p>
        <a:p>
          <a:r>
            <a:rPr lang="en-US" sz="800" b="0"/>
            <a:t>6779 DV - Rovere Moresco</a:t>
          </a:r>
          <a:endParaRPr lang="ru-RU" sz="800" b="0"/>
        </a:p>
      </xdr:txBody>
    </xdr:sp>
    <xdr:clientData/>
  </xdr:twoCellAnchor>
  <xdr:twoCellAnchor>
    <xdr:from>
      <xdr:col>4</xdr:col>
      <xdr:colOff>499110</xdr:colOff>
      <xdr:row>130</xdr:row>
      <xdr:rowOff>180975</xdr:rowOff>
    </xdr:from>
    <xdr:to>
      <xdr:col>7</xdr:col>
      <xdr:colOff>323850</xdr:colOff>
      <xdr:row>140</xdr:row>
      <xdr:rowOff>135255</xdr:rowOff>
    </xdr:to>
    <xdr:sp macro="" textlink="">
      <xdr:nvSpPr>
        <xdr:cNvPr id="47" name="TextBox 46"/>
        <xdr:cNvSpPr txBox="1"/>
      </xdr:nvSpPr>
      <xdr:spPr>
        <a:xfrm>
          <a:off x="2508885" y="33623250"/>
          <a:ext cx="1653540" cy="1859280"/>
        </a:xfrm>
        <a:prstGeom prst="roundRect">
          <a:avLst/>
        </a:prstGeom>
        <a:ln>
          <a:solidFill>
            <a:schemeClr val="accent6">
              <a:lumMod val="60000"/>
              <a:lumOff val="40000"/>
            </a:schemeClr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lIns="72000" tIns="36000" rIns="36000" bIns="0" rtlCol="0" anchor="t">
          <a:noAutofit/>
        </a:bodyPr>
        <a:lstStyle/>
        <a:p>
          <a:r>
            <a:rPr lang="en-US" sz="900" b="1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Calabianco</a:t>
          </a:r>
          <a:r>
            <a:rPr lang="ru-RU" sz="8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		</a:t>
          </a:r>
          <a:endParaRPr lang="uk-UA" sz="800" b="0" i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8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5451 CB - Perla</a:t>
          </a:r>
          <a:endParaRPr lang="ru-RU" sz="800">
            <a:effectLst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8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5450 CB - Lava</a:t>
          </a:r>
          <a:endParaRPr lang="ru-RU" sz="800">
            <a:effectLst/>
          </a:endParaRPr>
        </a:p>
        <a:p>
          <a:r>
            <a:rPr lang="en-US" sz="800" b="0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5456 CB - Bronzo</a:t>
          </a:r>
        </a:p>
        <a:p>
          <a:r>
            <a:rPr lang="en-US" sz="800" b="0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4758 CB - Argilla</a:t>
          </a:r>
        </a:p>
        <a:p>
          <a:r>
            <a:rPr lang="en-US" sz="800" b="0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4757 CB - Marla</a:t>
          </a:r>
          <a:endParaRPr lang="uk-UA" sz="800" b="0" i="0" u="none" strike="noStrike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  <a:p>
          <a:endParaRPr lang="uk-UA" sz="800" b="0" i="0" u="none" strike="noStrike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  <a:p>
          <a:pPr eaLnBrk="1" fontAlgn="auto" latinLnBrk="0" hangingPunct="1"/>
          <a:r>
            <a:rPr lang="en-US" sz="9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Tessuto</a:t>
          </a:r>
          <a:endParaRPr lang="ru-RU" sz="900">
            <a:effectLst/>
          </a:endParaRPr>
        </a:p>
        <a:p>
          <a:pPr eaLnBrk="1" fontAlgn="auto" latinLnBrk="0" hangingPunct="1"/>
          <a:r>
            <a:rPr lang="en-US" sz="8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6574 SX - Grigio Tessuto</a:t>
          </a:r>
          <a:endParaRPr lang="ru-RU" sz="800">
            <a:effectLst/>
          </a:endParaRPr>
        </a:p>
        <a:p>
          <a:r>
            <a:rPr lang="en-US" sz="8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6572 SX - Twist Tessuto</a:t>
          </a:r>
          <a:endParaRPr lang="ru-RU" sz="800">
            <a:effectLst/>
          </a:endParaRPr>
        </a:p>
        <a:p>
          <a:endParaRPr lang="ru-RU" sz="800" b="0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8</xdr:col>
      <xdr:colOff>55245</xdr:colOff>
      <xdr:row>130</xdr:row>
      <xdr:rowOff>180976</xdr:rowOff>
    </xdr:from>
    <xdr:to>
      <xdr:col>10</xdr:col>
      <xdr:colOff>489585</xdr:colOff>
      <xdr:row>140</xdr:row>
      <xdr:rowOff>127636</xdr:rowOff>
    </xdr:to>
    <xdr:sp macro="" textlink="">
      <xdr:nvSpPr>
        <xdr:cNvPr id="49" name="TextBox 48"/>
        <xdr:cNvSpPr txBox="1"/>
      </xdr:nvSpPr>
      <xdr:spPr>
        <a:xfrm>
          <a:off x="4503420" y="33623251"/>
          <a:ext cx="1653540" cy="1851660"/>
        </a:xfrm>
        <a:prstGeom prst="roundRect">
          <a:avLst/>
        </a:prstGeom>
        <a:ln>
          <a:solidFill>
            <a:schemeClr val="accent6">
              <a:lumMod val="60000"/>
              <a:lumOff val="40000"/>
            </a:schemeClr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lIns="72000" tIns="36000" rIns="36000" bIns="0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900" b="1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Sagade</a:t>
          </a:r>
          <a:r>
            <a:rPr lang="ru-RU" sz="800" b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</a:t>
          </a:r>
          <a:endParaRPr lang="ru-RU" sz="800" b="0">
            <a:effectLst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ru-RU" sz="800" b="0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800" b="0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6588 SG - Frassino Dali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800" b="0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6424 SG - Noce Athens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800" b="0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6607 SG - Noce Pireus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800" b="0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6579 SG - Olmo Jerez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800" b="0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6606 SG - Olmo Tarifa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800" b="0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6562 SG - Rovere Brugez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800" b="0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6425 SG - Rovere Metz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800" b="0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6782 SG - Olmo Jerez Scuro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800" b="0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6571 SG - Rovere Rock</a:t>
          </a:r>
          <a:endParaRPr lang="uk-UA" sz="800" b="0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800" b="0">
              <a:solidFill>
                <a:srgbClr val="FF0000"/>
              </a:solidFill>
            </a:rPr>
            <a:t>6713 SG - Rovere Rock Bianco</a:t>
          </a:r>
          <a:endParaRPr lang="ru-RU" sz="800" b="0">
            <a:solidFill>
              <a:srgbClr val="FF0000"/>
            </a:solidFill>
          </a:endParaRPr>
        </a:p>
      </xdr:txBody>
    </xdr:sp>
    <xdr:clientData/>
  </xdr:twoCellAnchor>
  <xdr:twoCellAnchor>
    <xdr:from>
      <xdr:col>11</xdr:col>
      <xdr:colOff>224790</xdr:colOff>
      <xdr:row>131</xdr:row>
      <xdr:rowOff>7620</xdr:rowOff>
    </xdr:from>
    <xdr:to>
      <xdr:col>14</xdr:col>
      <xdr:colOff>64770</xdr:colOff>
      <xdr:row>140</xdr:row>
      <xdr:rowOff>147722</xdr:rowOff>
    </xdr:to>
    <xdr:sp macro="" textlink="">
      <xdr:nvSpPr>
        <xdr:cNvPr id="50" name="TextBox 49"/>
        <xdr:cNvSpPr txBox="1"/>
      </xdr:nvSpPr>
      <xdr:spPr>
        <a:xfrm>
          <a:off x="6501765" y="33640395"/>
          <a:ext cx="1716405" cy="1854602"/>
        </a:xfrm>
        <a:prstGeom prst="roundRect">
          <a:avLst/>
        </a:prstGeom>
        <a:ln>
          <a:solidFill>
            <a:schemeClr val="accent6">
              <a:lumMod val="60000"/>
              <a:lumOff val="40000"/>
            </a:schemeClr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lIns="72000" tIns="36000" rIns="36000" bIns="0" rtlCol="0" anchor="t">
          <a:noAutofit/>
        </a:bodyPr>
        <a:lstStyle/>
        <a:p>
          <a:r>
            <a:rPr lang="en-US" sz="900" b="1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Arena</a:t>
          </a:r>
          <a:r>
            <a:rPr lang="en-US" sz="1100" b="1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 </a:t>
          </a:r>
          <a:endParaRPr lang="uk-UA" sz="1100" b="1">
            <a:solidFill>
              <a:srgbClr val="FF0000"/>
            </a:solidFill>
            <a:effectLst/>
            <a:latin typeface="+mn-lt"/>
            <a:ea typeface="+mn-ea"/>
            <a:cs typeface="+mn-cs"/>
          </a:endParaRPr>
        </a:p>
        <a:p>
          <a:endParaRPr lang="ru-RU" sz="900">
            <a:solidFill>
              <a:srgbClr val="FF0000"/>
            </a:solidFill>
            <a:effectLst/>
          </a:endParaRPr>
        </a:p>
        <a:p>
          <a:r>
            <a:rPr lang="en-US" sz="800" b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K108 AR - Peltro</a:t>
          </a:r>
          <a:endParaRPr lang="ru-RU" sz="800">
            <a:solidFill>
              <a:srgbClr val="FF0000"/>
            </a:solidFill>
            <a:effectLst/>
          </a:endParaRPr>
        </a:p>
        <a:p>
          <a:endParaRPr lang="uk-UA" sz="900" b="1"/>
        </a:p>
        <a:p>
          <a:endParaRPr lang="uk-UA" sz="900" b="1"/>
        </a:p>
        <a:p>
          <a:r>
            <a:rPr lang="en-US" sz="900" b="1"/>
            <a:t>Giada</a:t>
          </a:r>
          <a:endParaRPr lang="uk-UA" sz="900" b="1"/>
        </a:p>
        <a:p>
          <a:endParaRPr lang="en-US" sz="800" b="0"/>
        </a:p>
        <a:p>
          <a:r>
            <a:rPr lang="en-US" sz="800" b="0"/>
            <a:t>4753 GD - Orione</a:t>
          </a:r>
          <a:endParaRPr lang="ru-RU" sz="800" b="0"/>
        </a:p>
      </xdr:txBody>
    </xdr:sp>
    <xdr:clientData/>
  </xdr:twoCellAnchor>
  <xdr:twoCellAnchor>
    <xdr:from>
      <xdr:col>1</xdr:col>
      <xdr:colOff>0</xdr:colOff>
      <xdr:row>143</xdr:row>
      <xdr:rowOff>104473</xdr:rowOff>
    </xdr:from>
    <xdr:to>
      <xdr:col>15</xdr:col>
      <xdr:colOff>588</xdr:colOff>
      <xdr:row>164</xdr:row>
      <xdr:rowOff>106233</xdr:rowOff>
    </xdr:to>
    <xdr:grpSp>
      <xdr:nvGrpSpPr>
        <xdr:cNvPr id="56" name="Группа 55"/>
        <xdr:cNvGrpSpPr/>
      </xdr:nvGrpSpPr>
      <xdr:grpSpPr>
        <a:xfrm>
          <a:off x="180975" y="27584098"/>
          <a:ext cx="8582613" cy="4002260"/>
          <a:chOff x="179294" y="33892449"/>
          <a:chExt cx="8534988" cy="3766937"/>
        </a:xfrm>
      </xdr:grpSpPr>
      <xdr:pic>
        <xdr:nvPicPr>
          <xdr:cNvPr id="8" name="Рисунок 7"/>
          <xdr:cNvPicPr>
            <a:picLocks noChangeAspect="1"/>
          </xdr:cNvPicPr>
        </xdr:nvPicPr>
        <xdr:blipFill>
          <a:blip xmlns:r="http://schemas.openxmlformats.org/officeDocument/2006/relationships" r:embed="rId1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79294" y="33892450"/>
            <a:ext cx="2778866" cy="1975659"/>
          </a:xfrm>
          <a:prstGeom prst="rect">
            <a:avLst/>
          </a:prstGeom>
        </xdr:spPr>
      </xdr:pic>
      <xdr:pic>
        <xdr:nvPicPr>
          <xdr:cNvPr id="48" name="Рисунок 47"/>
          <xdr:cNvPicPr>
            <a:picLocks noChangeAspect="1"/>
          </xdr:cNvPicPr>
        </xdr:nvPicPr>
        <xdr:blipFill>
          <a:blip xmlns:r="http://schemas.openxmlformats.org/officeDocument/2006/relationships" r:embed="rId2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069039" y="33892449"/>
            <a:ext cx="2766060" cy="1966374"/>
          </a:xfrm>
          <a:prstGeom prst="rect">
            <a:avLst/>
          </a:prstGeom>
        </xdr:spPr>
      </xdr:pic>
      <xdr:pic>
        <xdr:nvPicPr>
          <xdr:cNvPr id="51" name="Рисунок 50"/>
          <xdr:cNvPicPr>
            <a:picLocks noChangeAspect="1"/>
          </xdr:cNvPicPr>
        </xdr:nvPicPr>
        <xdr:blipFill>
          <a:blip xmlns:r="http://schemas.openxmlformats.org/officeDocument/2006/relationships" r:embed="rId2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948222" y="33893620"/>
            <a:ext cx="2766060" cy="1966374"/>
          </a:xfrm>
          <a:prstGeom prst="rect">
            <a:avLst/>
          </a:prstGeom>
        </xdr:spPr>
      </xdr:pic>
      <xdr:pic>
        <xdr:nvPicPr>
          <xdr:cNvPr id="52" name="Рисунок 51"/>
          <xdr:cNvPicPr>
            <a:picLocks noChangeAspect="1"/>
          </xdr:cNvPicPr>
        </xdr:nvPicPr>
        <xdr:blipFill>
          <a:blip xmlns:r="http://schemas.openxmlformats.org/officeDocument/2006/relationships" r:embed="rId2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79294" y="35957884"/>
            <a:ext cx="2392679" cy="1694588"/>
          </a:xfrm>
          <a:prstGeom prst="rect">
            <a:avLst/>
          </a:prstGeom>
        </xdr:spPr>
      </xdr:pic>
      <xdr:pic>
        <xdr:nvPicPr>
          <xdr:cNvPr id="53" name="Рисунок 52"/>
          <xdr:cNvPicPr>
            <a:picLocks noChangeAspect="1"/>
          </xdr:cNvPicPr>
        </xdr:nvPicPr>
        <xdr:blipFill>
          <a:blip xmlns:r="http://schemas.openxmlformats.org/officeDocument/2006/relationships" r:embed="rId2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234914" y="35957884"/>
            <a:ext cx="2396836" cy="1697443"/>
          </a:xfrm>
          <a:prstGeom prst="rect">
            <a:avLst/>
          </a:prstGeom>
        </xdr:spPr>
      </xdr:pic>
      <xdr:pic>
        <xdr:nvPicPr>
          <xdr:cNvPr id="54" name="Рисунок 53"/>
          <xdr:cNvPicPr>
            <a:picLocks noChangeAspect="1"/>
          </xdr:cNvPicPr>
        </xdr:nvPicPr>
        <xdr:blipFill>
          <a:blip xmlns:r="http://schemas.openxmlformats.org/officeDocument/2006/relationships" r:embed="rId2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282915" y="35942645"/>
            <a:ext cx="2429636" cy="1716741"/>
          </a:xfrm>
          <a:prstGeom prst="rect">
            <a:avLst/>
          </a:prstGeom>
        </xdr:spPr>
      </xdr:pic>
    </xdr:grpSp>
    <xdr:clientData/>
  </xdr:twoCellAnchor>
  <xdr:oneCellAnchor>
    <xdr:from>
      <xdr:col>1</xdr:col>
      <xdr:colOff>132667</xdr:colOff>
      <xdr:row>91</xdr:row>
      <xdr:rowOff>15526</xdr:rowOff>
    </xdr:from>
    <xdr:ext cx="949698" cy="342497"/>
    <xdr:pic>
      <xdr:nvPicPr>
        <xdr:cNvPr id="92" name="Рисунок 91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313642" y="19827526"/>
          <a:ext cx="949698" cy="342497"/>
        </a:xfrm>
        <a:prstGeom prst="roundRect">
          <a:avLst>
            <a:gd name="adj" fmla="val 16667"/>
          </a:avLst>
        </a:prstGeom>
        <a:ln>
          <a:noFill/>
        </a:ln>
        <a:effectLst/>
        <a:scene3d>
          <a:camera prst="orthographicFront"/>
          <a:lightRig rig="contrasting" dir="t">
            <a:rot lat="0" lon="0" rev="4200000"/>
          </a:lightRig>
        </a:scene3d>
        <a:sp3d prstMaterial="plastic">
          <a:contourClr>
            <a:srgbClr val="969696"/>
          </a:contourClr>
        </a:sp3d>
      </xdr:spPr>
    </xdr:pic>
    <xdr:clientData/>
  </xdr:oneCellAnchor>
  <xdr:twoCellAnchor>
    <xdr:from>
      <xdr:col>1</xdr:col>
      <xdr:colOff>30480</xdr:colOff>
      <xdr:row>103</xdr:row>
      <xdr:rowOff>190497</xdr:rowOff>
    </xdr:from>
    <xdr:to>
      <xdr:col>14</xdr:col>
      <xdr:colOff>571499</xdr:colOff>
      <xdr:row>111</xdr:row>
      <xdr:rowOff>8960</xdr:rowOff>
    </xdr:to>
    <xdr:grpSp>
      <xdr:nvGrpSpPr>
        <xdr:cNvPr id="57" name="Группа 56"/>
        <xdr:cNvGrpSpPr/>
      </xdr:nvGrpSpPr>
      <xdr:grpSpPr>
        <a:xfrm>
          <a:off x="211455" y="20002497"/>
          <a:ext cx="8513444" cy="1342463"/>
          <a:chOff x="211455" y="22669497"/>
          <a:chExt cx="8513444" cy="1342463"/>
        </a:xfrm>
      </xdr:grpSpPr>
      <xdr:grpSp>
        <xdr:nvGrpSpPr>
          <xdr:cNvPr id="55" name="Группа 54"/>
          <xdr:cNvGrpSpPr/>
        </xdr:nvGrpSpPr>
        <xdr:grpSpPr>
          <a:xfrm>
            <a:off x="211455" y="22669497"/>
            <a:ext cx="6665595" cy="1342463"/>
            <a:chOff x="209774" y="20798118"/>
            <a:chExt cx="6628573" cy="1548651"/>
          </a:xfrm>
        </xdr:grpSpPr>
        <xdr:sp macro="" textlink="">
          <xdr:nvSpPr>
            <xdr:cNvPr id="30" name="TextBox 29"/>
            <xdr:cNvSpPr txBox="1"/>
          </xdr:nvSpPr>
          <xdr:spPr>
            <a:xfrm>
              <a:off x="3556328" y="20810596"/>
              <a:ext cx="1595985" cy="1536173"/>
            </a:xfrm>
            <a:prstGeom prst="roundRect">
              <a:avLst/>
            </a:prstGeom>
            <a:ln>
              <a:solidFill>
                <a:schemeClr val="accent6">
                  <a:lumMod val="60000"/>
                  <a:lumOff val="40000"/>
                </a:schemeClr>
              </a:solidFill>
            </a:ln>
          </xdr:spPr>
          <xdr:style>
            <a:lnRef idx="2">
              <a:schemeClr val="dk1"/>
            </a:lnRef>
            <a:fillRef idx="1">
              <a:schemeClr val="lt1"/>
            </a:fillRef>
            <a:effectRef idx="0">
              <a:schemeClr val="dk1"/>
            </a:effectRef>
            <a:fontRef idx="minor">
              <a:schemeClr val="dk1"/>
            </a:fontRef>
          </xdr:style>
          <xdr:txBody>
            <a:bodyPr vertOverflow="clip" horzOverflow="clip" wrap="square" lIns="72000" tIns="36000" rIns="36000" bIns="0" rtlCol="0" anchor="t">
              <a:noAutofit/>
            </a:bodyPr>
            <a:lstStyle/>
            <a:p>
              <a:pPr algn="ctr"/>
              <a:r>
                <a:rPr lang="ru-RU" sz="900" b="1"/>
                <a:t>1287 </a:t>
              </a:r>
              <a:r>
                <a:rPr lang="en-US" sz="900" b="1"/>
                <a:t>Fantasy</a:t>
              </a:r>
              <a:endParaRPr lang="uk-UA" sz="900" b="1"/>
            </a:p>
            <a:p>
              <a:pPr algn="ctr"/>
              <a:endParaRPr lang="en-US" sz="800" b="0"/>
            </a:p>
            <a:p>
              <a:r>
                <a:rPr lang="ru-RU" sz="800" b="0"/>
                <a:t>3156 - Кузко сільвер</a:t>
              </a:r>
              <a:r>
                <a:rPr lang="en-US" sz="800" b="0"/>
                <a:t> (RAL 7047)</a:t>
              </a:r>
            </a:p>
            <a:p>
              <a:r>
                <a:rPr lang="ru-RU" sz="800" b="0"/>
                <a:t>3166 - Кузко графіт</a:t>
              </a:r>
              <a:r>
                <a:rPr lang="en-US" sz="800" b="0"/>
                <a:t> (RAL</a:t>
              </a:r>
              <a:r>
                <a:rPr lang="en-US" sz="800" b="0" baseline="0"/>
                <a:t> 9004)</a:t>
              </a:r>
              <a:endParaRPr lang="en-US" sz="800" b="0"/>
            </a:p>
            <a:p>
              <a:r>
                <a:rPr lang="ru-RU" sz="800" b="0"/>
                <a:t>2396 - Меланж 1</a:t>
              </a:r>
              <a:r>
                <a:rPr lang="en-US" sz="800" b="0"/>
                <a:t> (RAL 1013)</a:t>
              </a:r>
            </a:p>
            <a:p>
              <a:r>
                <a:rPr lang="ru-RU" sz="800" b="0"/>
                <a:t>2376 - Меланж 4</a:t>
              </a:r>
              <a:r>
                <a:rPr lang="en-US" sz="800" b="0"/>
                <a:t> (RAL 9004)</a:t>
              </a:r>
            </a:p>
          </xdr:txBody>
        </xdr:sp>
        <xdr:sp macro="" textlink="">
          <xdr:nvSpPr>
            <xdr:cNvPr id="33" name="TextBox 32"/>
            <xdr:cNvSpPr txBox="1"/>
          </xdr:nvSpPr>
          <xdr:spPr>
            <a:xfrm>
              <a:off x="209774" y="20813358"/>
              <a:ext cx="1475752" cy="1504303"/>
            </a:xfrm>
            <a:prstGeom prst="roundRect">
              <a:avLst/>
            </a:prstGeom>
            <a:ln>
              <a:solidFill>
                <a:schemeClr val="accent6">
                  <a:lumMod val="60000"/>
                  <a:lumOff val="40000"/>
                </a:schemeClr>
              </a:solidFill>
            </a:ln>
          </xdr:spPr>
          <xdr:style>
            <a:lnRef idx="2">
              <a:schemeClr val="dk1"/>
            </a:lnRef>
            <a:fillRef idx="1">
              <a:schemeClr val="lt1"/>
            </a:fillRef>
            <a:effectRef idx="0">
              <a:schemeClr val="dk1"/>
            </a:effectRef>
            <a:fontRef idx="minor">
              <a:schemeClr val="dk1"/>
            </a:fontRef>
          </xdr:style>
          <xdr:txBody>
            <a:bodyPr vertOverflow="clip" horzOverflow="clip" wrap="square" lIns="72000" tIns="36000" rIns="36000" bIns="0" rtlCol="0" anchor="t">
              <a:noAutofit/>
            </a:bodyPr>
            <a:lstStyle/>
            <a:p>
              <a:pPr algn="ctr"/>
              <a:r>
                <a:rPr lang="ru-RU" sz="900" b="1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1285 </a:t>
              </a:r>
              <a:r>
                <a:rPr lang="en-US" sz="900" b="1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Oxid</a:t>
              </a:r>
              <a:endParaRPr lang="uk-UA" sz="900" b="1">
                <a:solidFill>
                  <a:schemeClr val="tx1"/>
                </a:solidFill>
                <a:effectLst/>
                <a:latin typeface="+mn-lt"/>
                <a:ea typeface="+mn-ea"/>
                <a:cs typeface="+mn-cs"/>
              </a:endParaRPr>
            </a:p>
            <a:p>
              <a:pPr algn="ctr"/>
              <a:r>
                <a:rPr lang="uk-UA" sz="800" b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	</a:t>
              </a:r>
              <a:endParaRPr lang="en-US" sz="800" b="0">
                <a:solidFill>
                  <a:schemeClr val="tx1"/>
                </a:solidFill>
                <a:effectLst/>
                <a:latin typeface="+mn-lt"/>
                <a:ea typeface="+mn-ea"/>
                <a:cs typeface="+mn-cs"/>
              </a:endParaRPr>
            </a:p>
            <a:p>
              <a:r>
                <a:rPr lang="ru-RU" sz="800" b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3256 - Окстид</a:t>
              </a:r>
              <a:r>
                <a:rPr lang="ru-RU" sz="800" b="0" baseline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 01 сілк стоун</a:t>
              </a:r>
              <a:endParaRPr lang="en-US" sz="800" b="0" baseline="0">
                <a:solidFill>
                  <a:schemeClr val="tx1"/>
                </a:solidFill>
                <a:effectLst/>
                <a:latin typeface="+mn-lt"/>
                <a:ea typeface="+mn-ea"/>
                <a:cs typeface="+mn-cs"/>
              </a:endParaRPr>
            </a:p>
            <a:p>
              <a:r>
                <a:rPr lang="ru-RU" sz="800" b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3266 - Оксид 02 сілк стоун</a:t>
              </a:r>
              <a:endParaRPr lang="en-US" sz="800" b="0">
                <a:solidFill>
                  <a:schemeClr val="tx1"/>
                </a:solidFill>
                <a:effectLst/>
                <a:latin typeface="+mn-lt"/>
                <a:ea typeface="+mn-ea"/>
                <a:cs typeface="+mn-cs"/>
              </a:endParaRPr>
            </a:p>
            <a:p>
              <a:r>
                <a:rPr lang="ru-RU" sz="800" b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3276 - Оксид 03 сілк стоун</a:t>
              </a:r>
              <a:endParaRPr lang="uk-UA" sz="800" b="0">
                <a:solidFill>
                  <a:schemeClr val="tx1"/>
                </a:solidFill>
                <a:effectLst/>
                <a:latin typeface="+mn-lt"/>
                <a:ea typeface="+mn-ea"/>
                <a:cs typeface="+mn-cs"/>
              </a:endParaRPr>
            </a:p>
            <a:p>
              <a:r>
                <a:rPr lang="ru-RU" sz="800" b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3286 - Оксид 04 сілк стоун</a:t>
              </a:r>
              <a:endParaRPr lang="en-US" sz="800" b="0">
                <a:solidFill>
                  <a:schemeClr val="tx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34" name="TextBox 33"/>
            <xdr:cNvSpPr txBox="1"/>
          </xdr:nvSpPr>
          <xdr:spPr>
            <a:xfrm>
              <a:off x="1739433" y="20813358"/>
              <a:ext cx="1755264" cy="1497122"/>
            </a:xfrm>
            <a:prstGeom prst="roundRect">
              <a:avLst/>
            </a:prstGeom>
            <a:ln>
              <a:solidFill>
                <a:schemeClr val="accent6">
                  <a:lumMod val="60000"/>
                  <a:lumOff val="40000"/>
                </a:schemeClr>
              </a:solidFill>
            </a:ln>
          </xdr:spPr>
          <xdr:style>
            <a:lnRef idx="2">
              <a:schemeClr val="dk1"/>
            </a:lnRef>
            <a:fillRef idx="1">
              <a:schemeClr val="lt1"/>
            </a:fillRef>
            <a:effectRef idx="0">
              <a:schemeClr val="dk1"/>
            </a:effectRef>
            <a:fontRef idx="minor">
              <a:schemeClr val="dk1"/>
            </a:fontRef>
          </xdr:style>
          <xdr:txBody>
            <a:bodyPr vertOverflow="clip" horzOverflow="clip" wrap="square" lIns="72000" tIns="36000" rIns="36000" bIns="0" rtlCol="0" anchor="t">
              <a:noAutofit/>
            </a:bodyPr>
            <a:lstStyle/>
            <a:p>
              <a:pPr algn="ctr"/>
              <a:r>
                <a:rPr lang="ru-RU" sz="900" b="1"/>
                <a:t>1286 </a:t>
              </a:r>
              <a:r>
                <a:rPr lang="en-US" sz="900" b="1"/>
                <a:t>Spatt</a:t>
              </a:r>
              <a:endParaRPr lang="uk-UA" sz="900" b="1"/>
            </a:p>
            <a:p>
              <a:pPr algn="ctr"/>
              <a:endParaRPr lang="en-US" sz="800" b="0"/>
            </a:p>
            <a:p>
              <a:r>
                <a:rPr lang="ru-RU" sz="800" b="0"/>
                <a:t>3076 - Спат 01 Венеція</a:t>
              </a:r>
              <a:endParaRPr lang="en-US" sz="800" b="0"/>
            </a:p>
            <a:p>
              <a:r>
                <a:rPr lang="ru-RU" sz="800" b="0"/>
                <a:t>3086 - Спат 02 Венеція</a:t>
              </a:r>
              <a:endParaRPr lang="en-US" sz="800" b="0"/>
            </a:p>
            <a:p>
              <a:r>
                <a:rPr lang="ru-RU" sz="800" b="0"/>
                <a:t>3096 - Спат 03 Венеція</a:t>
              </a:r>
              <a:endParaRPr lang="en-US" sz="800" b="0"/>
            </a:p>
            <a:p>
              <a:r>
                <a:rPr lang="ru-RU" sz="800" b="0"/>
                <a:t>3106 - </a:t>
              </a:r>
              <a:r>
                <a:rPr lang="ru-RU" sz="800" b="0" baseline="0"/>
                <a:t>Спат 04 Венеція</a:t>
              </a:r>
              <a:endParaRPr lang="en-US" sz="800" b="0" baseline="0"/>
            </a:p>
            <a:p>
              <a:r>
                <a:rPr lang="ru-RU" sz="800" b="0"/>
                <a:t>3116 - Спат 05 Венеція</a:t>
              </a:r>
            </a:p>
          </xdr:txBody>
        </xdr:sp>
        <xdr:sp macro="" textlink="">
          <xdr:nvSpPr>
            <xdr:cNvPr id="35" name="TextBox 34"/>
            <xdr:cNvSpPr txBox="1"/>
          </xdr:nvSpPr>
          <xdr:spPr>
            <a:xfrm>
              <a:off x="5219395" y="20798118"/>
              <a:ext cx="1618952" cy="1526232"/>
            </a:xfrm>
            <a:prstGeom prst="roundRect">
              <a:avLst/>
            </a:prstGeom>
            <a:ln>
              <a:solidFill>
                <a:schemeClr val="accent6">
                  <a:lumMod val="60000"/>
                  <a:lumOff val="40000"/>
                </a:schemeClr>
              </a:solidFill>
            </a:ln>
          </xdr:spPr>
          <xdr:style>
            <a:lnRef idx="2">
              <a:schemeClr val="dk1"/>
            </a:lnRef>
            <a:fillRef idx="1">
              <a:schemeClr val="lt1"/>
            </a:fillRef>
            <a:effectRef idx="0">
              <a:schemeClr val="dk1"/>
            </a:effectRef>
            <a:fontRef idx="minor">
              <a:schemeClr val="dk1"/>
            </a:fontRef>
          </xdr:style>
          <xdr:txBody>
            <a:bodyPr vertOverflow="clip" horzOverflow="clip" wrap="square" lIns="72000" tIns="36000" rIns="36000" bIns="0" rtlCol="0" anchor="t">
              <a:noAutofit/>
            </a:bodyPr>
            <a:lstStyle/>
            <a:p>
              <a:pPr algn="ctr"/>
              <a:r>
                <a:rPr lang="ru-RU" sz="900" b="1"/>
                <a:t>1288 </a:t>
              </a:r>
              <a:r>
                <a:rPr lang="en-US" sz="900" b="1"/>
                <a:t>Oriental</a:t>
              </a:r>
              <a:endParaRPr lang="uk-UA" sz="900" b="1"/>
            </a:p>
            <a:p>
              <a:pPr algn="ctr"/>
              <a:endParaRPr lang="en-US" sz="800" b="0"/>
            </a:p>
            <a:p>
              <a:r>
                <a:rPr lang="ru-RU" sz="800" b="0"/>
                <a:t>3246 - Орієнтал блек сілк стоун</a:t>
              </a:r>
              <a:endParaRPr lang="en-US" sz="800" b="0"/>
            </a:p>
            <a:p>
              <a:r>
                <a:rPr lang="ru-RU" sz="800" b="0"/>
                <a:t>3236 - Орієнтал вайт сілк стоун</a:t>
              </a:r>
              <a:endParaRPr lang="uk-UA" sz="800" b="0"/>
            </a:p>
            <a:p>
              <a:r>
                <a:rPr lang="uk-UA" sz="800" b="0">
                  <a:solidFill>
                    <a:srgbClr val="FF0000"/>
                  </a:solidFill>
                </a:rPr>
                <a:t>4536 - Мармур Версилії</a:t>
              </a:r>
              <a:endParaRPr lang="ru-RU" sz="800" b="0">
                <a:solidFill>
                  <a:srgbClr val="FF0000"/>
                </a:solidFill>
              </a:endParaRPr>
            </a:p>
          </xdr:txBody>
        </xdr:sp>
      </xdr:grpSp>
      <xdr:sp macro="" textlink="">
        <xdr:nvSpPr>
          <xdr:cNvPr id="93" name="TextBox 92"/>
          <xdr:cNvSpPr txBox="1"/>
        </xdr:nvSpPr>
        <xdr:spPr>
          <a:xfrm>
            <a:off x="6943724" y="22669500"/>
            <a:ext cx="1781175" cy="1323029"/>
          </a:xfrm>
          <a:prstGeom prst="roundRect">
            <a:avLst/>
          </a:prstGeom>
          <a:ln>
            <a:solidFill>
              <a:schemeClr val="accent6">
                <a:lumMod val="60000"/>
                <a:lumOff val="40000"/>
              </a:schemeClr>
            </a:solidFill>
          </a:ln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horzOverflow="clip" wrap="square" lIns="72000" tIns="36000" rIns="36000" bIns="0" rtlCol="0" anchor="t">
            <a:noAutofit/>
          </a:bodyPr>
          <a:lstStyle/>
          <a:p>
            <a:pPr algn="ctr"/>
            <a:r>
              <a:rPr lang="ru-RU" sz="900" b="1"/>
              <a:t>1290</a:t>
            </a:r>
            <a:r>
              <a:rPr lang="ru-RU" sz="900" b="1" baseline="0"/>
              <a:t> </a:t>
            </a:r>
            <a:r>
              <a:rPr lang="en-US" sz="900" b="1" baseline="0"/>
              <a:t>Osiris</a:t>
            </a:r>
            <a:endParaRPr lang="uk-UA" sz="900" b="1"/>
          </a:p>
          <a:p>
            <a:pPr algn="ctr"/>
            <a:endParaRPr lang="en-US" sz="800" b="0"/>
          </a:p>
          <a:p>
            <a:r>
              <a:rPr lang="en-US" sz="800" b="0">
                <a:solidFill>
                  <a:srgbClr val="FF0000"/>
                </a:solidFill>
              </a:rPr>
              <a:t>4256 - </a:t>
            </a:r>
            <a:r>
              <a:rPr lang="uk-UA" sz="800" b="0">
                <a:solidFill>
                  <a:srgbClr val="FF0000"/>
                </a:solidFill>
              </a:rPr>
              <a:t>Осірі</a:t>
            </a:r>
            <a:r>
              <a:rPr lang="uk-UA" sz="800" b="0" baseline="0">
                <a:solidFill>
                  <a:srgbClr val="FF0000"/>
                </a:solidFill>
              </a:rPr>
              <a:t>с 01 Срібний</a:t>
            </a:r>
          </a:p>
          <a:p>
            <a:r>
              <a:rPr lang="ru-RU" sz="800" b="0">
                <a:solidFill>
                  <a:srgbClr val="FF0000"/>
                </a:solidFill>
              </a:rPr>
              <a:t>4266 - Осіріс 02 Титановий</a:t>
            </a:r>
          </a:p>
          <a:p>
            <a:r>
              <a:rPr lang="ru-RU" sz="800" b="0">
                <a:solidFill>
                  <a:srgbClr val="FF0000"/>
                </a:solidFill>
              </a:rPr>
              <a:t>4276 - Осіріс 03 Мідний</a:t>
            </a:r>
          </a:p>
          <a:p>
            <a:endParaRPr lang="ru-RU" sz="800" b="0"/>
          </a:p>
        </xdr:txBody>
      </xdr:sp>
    </xdr:grpSp>
    <xdr:clientData/>
  </xdr:twoCellAnchor>
  <xdr:twoCellAnchor editAs="oneCell">
    <xdr:from>
      <xdr:col>1</xdr:col>
      <xdr:colOff>47624</xdr:colOff>
      <xdr:row>126</xdr:row>
      <xdr:rowOff>38100</xdr:rowOff>
    </xdr:from>
    <xdr:to>
      <xdr:col>2</xdr:col>
      <xdr:colOff>571499</xdr:colOff>
      <xdr:row>127</xdr:row>
      <xdr:rowOff>162967</xdr:rowOff>
    </xdr:to>
    <xdr:pic>
      <xdr:nvPicPr>
        <xdr:cNvPr id="96" name="Рисунок 95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228599" y="33099375"/>
          <a:ext cx="1133475" cy="31536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6</xdr:row>
      <xdr:rowOff>0</xdr:rowOff>
    </xdr:from>
    <xdr:to>
      <xdr:col>10</xdr:col>
      <xdr:colOff>51821</xdr:colOff>
      <xdr:row>9</xdr:row>
      <xdr:rowOff>51817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30880" y="1097280"/>
          <a:ext cx="2490221" cy="600457"/>
        </a:xfrm>
        <a:prstGeom prst="rect">
          <a:avLst/>
        </a:prstGeom>
      </xdr:spPr>
    </xdr:pic>
    <xdr:clientData/>
  </xdr:twoCellAnchor>
  <xdr:twoCellAnchor editAs="oneCell">
    <xdr:from>
      <xdr:col>1</xdr:col>
      <xdr:colOff>141529</xdr:colOff>
      <xdr:row>18</xdr:row>
      <xdr:rowOff>30480</xdr:rowOff>
    </xdr:from>
    <xdr:to>
      <xdr:col>2</xdr:col>
      <xdr:colOff>491944</xdr:colOff>
      <xdr:row>19</xdr:row>
      <xdr:rowOff>158003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24409" y="19232880"/>
          <a:ext cx="960015" cy="310403"/>
        </a:xfrm>
        <a:prstGeom prst="roundRect">
          <a:avLst>
            <a:gd name="adj" fmla="val 16667"/>
          </a:avLst>
        </a:prstGeom>
        <a:ln>
          <a:noFill/>
        </a:ln>
        <a:effectLst/>
        <a:scene3d>
          <a:camera prst="orthographicFront"/>
          <a:lightRig rig="contrasting" dir="t">
            <a:rot lat="0" lon="0" rev="4200000"/>
          </a:lightRig>
        </a:scene3d>
        <a:sp3d prstMaterial="plastic">
          <a:contourClr>
            <a:srgbClr val="969696"/>
          </a:contourClr>
        </a:sp3d>
      </xdr:spPr>
    </xdr:pic>
    <xdr:clientData/>
  </xdr:twoCellAnchor>
  <xdr:twoCellAnchor editAs="oneCell">
    <xdr:from>
      <xdr:col>1</xdr:col>
      <xdr:colOff>133592</xdr:colOff>
      <xdr:row>20</xdr:row>
      <xdr:rowOff>12474</xdr:rowOff>
    </xdr:from>
    <xdr:to>
      <xdr:col>2</xdr:col>
      <xdr:colOff>484909</xdr:colOff>
      <xdr:row>21</xdr:row>
      <xdr:rowOff>159327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16472" y="19580634"/>
          <a:ext cx="960917" cy="329733"/>
        </a:xfrm>
        <a:prstGeom prst="roundRect">
          <a:avLst>
            <a:gd name="adj" fmla="val 16667"/>
          </a:avLst>
        </a:prstGeom>
        <a:ln>
          <a:noFill/>
        </a:ln>
        <a:effectLst/>
        <a:scene3d>
          <a:camera prst="orthographicFront"/>
          <a:lightRig rig="contrasting" dir="t">
            <a:rot lat="0" lon="0" rev="4200000"/>
          </a:lightRig>
        </a:scene3d>
        <a:sp3d prstMaterial="plastic">
          <a:contourClr>
            <a:srgbClr val="969696"/>
          </a:contourClr>
        </a:sp3d>
      </xdr:spPr>
    </xdr:pic>
    <xdr:clientData/>
  </xdr:twoCellAnchor>
  <xdr:twoCellAnchor editAs="oneCell">
    <xdr:from>
      <xdr:col>1</xdr:col>
      <xdr:colOff>131969</xdr:colOff>
      <xdr:row>22</xdr:row>
      <xdr:rowOff>15485</xdr:rowOff>
    </xdr:from>
    <xdr:to>
      <xdr:col>2</xdr:col>
      <xdr:colOff>480460</xdr:colOff>
      <xdr:row>23</xdr:row>
      <xdr:rowOff>162058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14849" y="19949405"/>
          <a:ext cx="958091" cy="329453"/>
        </a:xfrm>
        <a:prstGeom prst="roundRect">
          <a:avLst>
            <a:gd name="adj" fmla="val 16667"/>
          </a:avLst>
        </a:prstGeom>
        <a:ln>
          <a:noFill/>
        </a:ln>
        <a:effectLst/>
        <a:scene3d>
          <a:camera prst="orthographicFront"/>
          <a:lightRig rig="contrasting" dir="t">
            <a:rot lat="0" lon="0" rev="4200000"/>
          </a:lightRig>
        </a:scene3d>
        <a:sp3d prstMaterial="plastic">
          <a:contourClr>
            <a:srgbClr val="969696"/>
          </a:contourClr>
        </a:sp3d>
      </xdr:spPr>
    </xdr:pic>
    <xdr:clientData/>
  </xdr:twoCellAnchor>
  <xdr:twoCellAnchor editAs="oneCell">
    <xdr:from>
      <xdr:col>1</xdr:col>
      <xdr:colOff>137708</xdr:colOff>
      <xdr:row>24</xdr:row>
      <xdr:rowOff>15925</xdr:rowOff>
    </xdr:from>
    <xdr:to>
      <xdr:col>2</xdr:col>
      <xdr:colOff>480931</xdr:colOff>
      <xdr:row>25</xdr:row>
      <xdr:rowOff>164950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20588" y="20315605"/>
          <a:ext cx="952823" cy="331905"/>
        </a:xfrm>
        <a:prstGeom prst="roundRect">
          <a:avLst>
            <a:gd name="adj" fmla="val 16667"/>
          </a:avLst>
        </a:prstGeom>
        <a:ln>
          <a:noFill/>
        </a:ln>
        <a:effectLst/>
        <a:scene3d>
          <a:camera prst="orthographicFront"/>
          <a:lightRig rig="contrasting" dir="t">
            <a:rot lat="0" lon="0" rev="4200000"/>
          </a:lightRig>
        </a:scene3d>
        <a:sp3d prstMaterial="plastic">
          <a:contourClr>
            <a:srgbClr val="969696"/>
          </a:contourClr>
        </a:sp3d>
      </xdr:spPr>
    </xdr:pic>
    <xdr:clientData/>
  </xdr:twoCellAnchor>
  <xdr:twoCellAnchor editAs="oneCell">
    <xdr:from>
      <xdr:col>1</xdr:col>
      <xdr:colOff>133170</xdr:colOff>
      <xdr:row>26</xdr:row>
      <xdr:rowOff>10392</xdr:rowOff>
    </xdr:from>
    <xdr:to>
      <xdr:col>2</xdr:col>
      <xdr:colOff>479422</xdr:colOff>
      <xdr:row>27</xdr:row>
      <xdr:rowOff>170862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16050" y="20675832"/>
          <a:ext cx="955852" cy="343350"/>
        </a:xfrm>
        <a:prstGeom prst="roundRect">
          <a:avLst>
            <a:gd name="adj" fmla="val 16667"/>
          </a:avLst>
        </a:prstGeom>
        <a:ln>
          <a:noFill/>
        </a:ln>
        <a:effectLst/>
        <a:scene3d>
          <a:camera prst="orthographicFront"/>
          <a:lightRig rig="contrasting" dir="t">
            <a:rot lat="0" lon="0" rev="4200000"/>
          </a:lightRig>
        </a:scene3d>
        <a:sp3d prstMaterial="plastic">
          <a:contourClr>
            <a:srgbClr val="969696"/>
          </a:contourClr>
        </a:sp3d>
      </xdr:spPr>
    </xdr:pic>
    <xdr:clientData/>
  </xdr:twoCellAnchor>
  <xdr:twoCellAnchor editAs="oneCell">
    <xdr:from>
      <xdr:col>1</xdr:col>
      <xdr:colOff>130117</xdr:colOff>
      <xdr:row>28</xdr:row>
      <xdr:rowOff>18451</xdr:rowOff>
    </xdr:from>
    <xdr:to>
      <xdr:col>2</xdr:col>
      <xdr:colOff>472764</xdr:colOff>
      <xdr:row>29</xdr:row>
      <xdr:rowOff>169718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12997" y="21049651"/>
          <a:ext cx="952247" cy="334147"/>
        </a:xfrm>
        <a:prstGeom prst="roundRect">
          <a:avLst>
            <a:gd name="adj" fmla="val 16667"/>
          </a:avLst>
        </a:prstGeom>
        <a:ln>
          <a:noFill/>
        </a:ln>
        <a:effectLst/>
        <a:scene3d>
          <a:camera prst="orthographicFront"/>
          <a:lightRig rig="contrasting" dir="t">
            <a:rot lat="0" lon="0" rev="4200000"/>
          </a:lightRig>
        </a:scene3d>
        <a:sp3d prstMaterial="plastic">
          <a:contourClr>
            <a:srgbClr val="969696"/>
          </a:contourClr>
        </a:sp3d>
      </xdr:spPr>
    </xdr:pic>
    <xdr:clientData/>
  </xdr:twoCellAnchor>
  <xdr:twoCellAnchor editAs="oneCell">
    <xdr:from>
      <xdr:col>1</xdr:col>
      <xdr:colOff>142693</xdr:colOff>
      <xdr:row>30</xdr:row>
      <xdr:rowOff>13038</xdr:rowOff>
    </xdr:from>
    <xdr:to>
      <xdr:col>2</xdr:col>
      <xdr:colOff>463238</xdr:colOff>
      <xdr:row>31</xdr:row>
      <xdr:rowOff>164626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325573" y="21409998"/>
          <a:ext cx="930145" cy="334468"/>
        </a:xfrm>
        <a:prstGeom prst="roundRect">
          <a:avLst>
            <a:gd name="adj" fmla="val 16667"/>
          </a:avLst>
        </a:prstGeom>
        <a:ln>
          <a:noFill/>
        </a:ln>
        <a:effectLst/>
        <a:scene3d>
          <a:camera prst="orthographicFront"/>
          <a:lightRig rig="contrasting" dir="t">
            <a:rot lat="0" lon="0" rev="4200000"/>
          </a:lightRig>
        </a:scene3d>
        <a:sp3d prstMaterial="plastic">
          <a:contourClr>
            <a:srgbClr val="969696"/>
          </a:contourClr>
        </a:sp3d>
      </xdr:spPr>
    </xdr:pic>
    <xdr:clientData/>
  </xdr:twoCellAnchor>
  <xdr:twoCellAnchor editAs="oneCell">
    <xdr:from>
      <xdr:col>1</xdr:col>
      <xdr:colOff>128155</xdr:colOff>
      <xdr:row>32</xdr:row>
      <xdr:rowOff>14373</xdr:rowOff>
    </xdr:from>
    <xdr:to>
      <xdr:col>2</xdr:col>
      <xdr:colOff>472764</xdr:colOff>
      <xdr:row>33</xdr:row>
      <xdr:rowOff>166254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311035" y="21777093"/>
          <a:ext cx="954209" cy="334761"/>
        </a:xfrm>
        <a:prstGeom prst="roundRect">
          <a:avLst>
            <a:gd name="adj" fmla="val 16667"/>
          </a:avLst>
        </a:prstGeom>
        <a:ln>
          <a:noFill/>
        </a:ln>
        <a:effectLst/>
        <a:scene3d>
          <a:camera prst="orthographicFront"/>
          <a:lightRig rig="contrasting" dir="t">
            <a:rot lat="0" lon="0" rev="4200000"/>
          </a:lightRig>
        </a:scene3d>
        <a:sp3d prstMaterial="plastic">
          <a:contourClr>
            <a:srgbClr val="969696"/>
          </a:contourClr>
        </a:sp3d>
      </xdr:spPr>
    </xdr:pic>
    <xdr:clientData/>
  </xdr:twoCellAnchor>
  <xdr:twoCellAnchor editAs="oneCell">
    <xdr:from>
      <xdr:col>1</xdr:col>
      <xdr:colOff>132667</xdr:colOff>
      <xdr:row>34</xdr:row>
      <xdr:rowOff>15526</xdr:rowOff>
    </xdr:from>
    <xdr:to>
      <xdr:col>2</xdr:col>
      <xdr:colOff>472765</xdr:colOff>
      <xdr:row>35</xdr:row>
      <xdr:rowOff>167523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315547" y="22144006"/>
          <a:ext cx="949698" cy="334877"/>
        </a:xfrm>
        <a:prstGeom prst="roundRect">
          <a:avLst>
            <a:gd name="adj" fmla="val 16667"/>
          </a:avLst>
        </a:prstGeom>
        <a:ln>
          <a:noFill/>
        </a:ln>
        <a:effectLst/>
        <a:scene3d>
          <a:camera prst="orthographicFront"/>
          <a:lightRig rig="contrasting" dir="t">
            <a:rot lat="0" lon="0" rev="4200000"/>
          </a:lightRig>
        </a:scene3d>
        <a:sp3d prstMaterial="plastic">
          <a:contourClr>
            <a:srgbClr val="969696"/>
          </a:contourClr>
        </a:sp3d>
      </xdr:spPr>
    </xdr:pic>
    <xdr:clientData/>
  </xdr:twoCellAnchor>
  <xdr:twoCellAnchor>
    <xdr:from>
      <xdr:col>1</xdr:col>
      <xdr:colOff>1</xdr:colOff>
      <xdr:row>36</xdr:row>
      <xdr:rowOff>53340</xdr:rowOff>
    </xdr:from>
    <xdr:to>
      <xdr:col>3</xdr:col>
      <xdr:colOff>320040</xdr:colOff>
      <xdr:row>44</xdr:row>
      <xdr:rowOff>141491</xdr:rowOff>
    </xdr:to>
    <xdr:sp macro="" textlink="">
      <xdr:nvSpPr>
        <xdr:cNvPr id="12" name="TextBox 11"/>
        <xdr:cNvSpPr txBox="1"/>
      </xdr:nvSpPr>
      <xdr:spPr>
        <a:xfrm>
          <a:off x="182881" y="22547580"/>
          <a:ext cx="1539239" cy="1551191"/>
        </a:xfrm>
        <a:prstGeom prst="roundRect">
          <a:avLst/>
        </a:prstGeom>
        <a:ln>
          <a:solidFill>
            <a:schemeClr val="accent6">
              <a:lumMod val="60000"/>
              <a:lumOff val="40000"/>
            </a:schemeClr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lIns="72000" tIns="36000" rIns="36000" bIns="0" rtlCol="0" anchor="t">
          <a:noAutofit/>
        </a:bodyPr>
        <a:lstStyle/>
        <a:p>
          <a:pPr algn="l"/>
          <a:r>
            <a:rPr lang="ru-RU" sz="800" b="1" i="0"/>
            <a:t>1280 -  </a:t>
          </a:r>
          <a:r>
            <a:rPr lang="en-US" sz="800" b="1" i="0"/>
            <a:t>Jade</a:t>
          </a:r>
          <a:endParaRPr lang="uk-UA" sz="800" b="1" i="0"/>
        </a:p>
        <a:p>
          <a:pPr algn="ctr"/>
          <a:endParaRPr lang="uk-UA" sz="800" b="0" i="0"/>
        </a:p>
        <a:p>
          <a:r>
            <a:rPr lang="uk-UA" sz="800" b="0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2356 - Айс 001</a:t>
          </a:r>
          <a:r>
            <a:rPr lang="en-US" sz="800" b="0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(RAL 1013)</a:t>
          </a:r>
        </a:p>
        <a:p>
          <a:r>
            <a:rPr lang="uk-UA" sz="800" b="0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2416 - Айс 002</a:t>
          </a:r>
          <a:r>
            <a:rPr lang="en-US" sz="800" b="0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(RAL 7030)</a:t>
          </a:r>
        </a:p>
        <a:p>
          <a:r>
            <a:rPr lang="uk-UA" sz="800" b="0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2426 - Айс 003</a:t>
          </a:r>
          <a:r>
            <a:rPr lang="en-US" sz="800" b="0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(RAL 1019)</a:t>
          </a:r>
        </a:p>
        <a:p>
          <a:r>
            <a:rPr lang="uk-UA" sz="800" b="0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2436 - Айс 004</a:t>
          </a:r>
          <a:r>
            <a:rPr lang="en-US" sz="800" b="0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(RAL 7012)</a:t>
          </a:r>
        </a:p>
        <a:p>
          <a:r>
            <a:rPr lang="uk-UA" sz="800" b="0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2456 - Евора 003</a:t>
          </a:r>
          <a:r>
            <a:rPr lang="en-US" sz="800" b="0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(RAL 7037)</a:t>
          </a:r>
        </a:p>
        <a:p>
          <a:r>
            <a:rPr lang="uk-UA" sz="800" b="0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2696 - Евора 004</a:t>
          </a:r>
          <a:r>
            <a:rPr lang="en-US" sz="800" b="0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(RAL 7024)</a:t>
          </a:r>
        </a:p>
      </xdr:txBody>
    </xdr:sp>
    <xdr:clientData/>
  </xdr:twoCellAnchor>
  <xdr:twoCellAnchor>
    <xdr:from>
      <xdr:col>6</xdr:col>
      <xdr:colOff>396241</xdr:colOff>
      <xdr:row>36</xdr:row>
      <xdr:rowOff>53340</xdr:rowOff>
    </xdr:from>
    <xdr:to>
      <xdr:col>9</xdr:col>
      <xdr:colOff>137160</xdr:colOff>
      <xdr:row>44</xdr:row>
      <xdr:rowOff>141491</xdr:rowOff>
    </xdr:to>
    <xdr:sp macro="" textlink="">
      <xdr:nvSpPr>
        <xdr:cNvPr id="13" name="TextBox 12"/>
        <xdr:cNvSpPr txBox="1"/>
      </xdr:nvSpPr>
      <xdr:spPr>
        <a:xfrm>
          <a:off x="3627121" y="22547580"/>
          <a:ext cx="1569719" cy="1551191"/>
        </a:xfrm>
        <a:prstGeom prst="roundRect">
          <a:avLst/>
        </a:prstGeom>
        <a:ln>
          <a:solidFill>
            <a:schemeClr val="accent6">
              <a:lumMod val="60000"/>
              <a:lumOff val="40000"/>
            </a:schemeClr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lIns="72000" tIns="36000" rIns="36000" bIns="0" rtlCol="0" anchor="t">
          <a:noAutofit/>
        </a:bodyPr>
        <a:lstStyle/>
        <a:p>
          <a:pPr algn="l" eaLnBrk="1" fontAlgn="auto" latinLnBrk="0" hangingPunct="1"/>
          <a:r>
            <a:rPr lang="ru-RU" sz="8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1282 - </a:t>
          </a:r>
          <a:r>
            <a:rPr lang="en-US" sz="8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Metaldeco</a:t>
          </a:r>
          <a:endParaRPr lang="uk-UA" sz="800" b="1" i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ctr" eaLnBrk="1" fontAlgn="auto" latinLnBrk="0" hangingPunct="1"/>
          <a:endParaRPr lang="ru-RU" sz="800" b="0">
            <a:effectLst/>
          </a:endParaRPr>
        </a:p>
        <a:p>
          <a:pPr eaLnBrk="1" fontAlgn="auto" latinLnBrk="0" hangingPunct="1"/>
          <a:r>
            <a:rPr lang="uk-UA" sz="8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3436 - Білий</a:t>
          </a:r>
          <a:r>
            <a:rPr lang="en-US" sz="8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(RAL 9016)</a:t>
          </a:r>
          <a:endParaRPr lang="ru-RU" sz="800">
            <a:effectLst/>
          </a:endParaRPr>
        </a:p>
        <a:p>
          <a:pPr eaLnBrk="1" fontAlgn="auto" latinLnBrk="0" hangingPunct="1"/>
          <a:r>
            <a:rPr lang="uk-UA" sz="8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3476 - Антрацит</a:t>
          </a:r>
          <a:r>
            <a:rPr lang="en-US" sz="8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(RAL 7012)</a:t>
          </a:r>
          <a:endParaRPr lang="ru-RU" sz="800">
            <a:effectLst/>
          </a:endParaRPr>
        </a:p>
        <a:p>
          <a:pPr eaLnBrk="1" fontAlgn="auto" latinLnBrk="0" hangingPunct="1"/>
          <a:r>
            <a:rPr lang="uk-UA" sz="8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3446 - Базальт</a:t>
          </a:r>
          <a:r>
            <a:rPr lang="en-US" sz="8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(RAL 7036)</a:t>
          </a:r>
          <a:endParaRPr lang="ru-RU" sz="800">
            <a:effectLst/>
          </a:endParaRPr>
        </a:p>
        <a:p>
          <a:pPr eaLnBrk="1" fontAlgn="auto" latinLnBrk="0" hangingPunct="1"/>
          <a:r>
            <a:rPr lang="uk-UA" sz="8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3456 - Кашемір</a:t>
          </a:r>
          <a:r>
            <a:rPr lang="en-US" sz="8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(RAL 9016)</a:t>
          </a:r>
          <a:endParaRPr lang="ru-RU" sz="800">
            <a:effectLst/>
          </a:endParaRPr>
        </a:p>
        <a:p>
          <a:pPr eaLnBrk="1" fontAlgn="auto" latinLnBrk="0" hangingPunct="1"/>
          <a:r>
            <a:rPr lang="uk-UA" sz="8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3486 - Кубаніт</a:t>
          </a:r>
          <a:r>
            <a:rPr lang="en-US" sz="8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(RAL 7032)</a:t>
          </a:r>
          <a:endParaRPr lang="ru-RU" sz="800">
            <a:effectLst/>
          </a:endParaRPr>
        </a:p>
        <a:p>
          <a:pPr eaLnBrk="1" fontAlgn="auto" latinLnBrk="0" hangingPunct="1"/>
          <a:r>
            <a:rPr lang="uk-UA" sz="8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3466 - Сірий</a:t>
          </a:r>
          <a:r>
            <a:rPr lang="en-US" sz="8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(RAL 7047)</a:t>
          </a:r>
          <a:endParaRPr lang="ru-RU" sz="800">
            <a:effectLst/>
          </a:endParaRPr>
        </a:p>
        <a:p>
          <a:pPr eaLnBrk="1" fontAlgn="auto" latinLnBrk="0" hangingPunct="1"/>
          <a:r>
            <a:rPr lang="ru-RU" sz="8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3706 - Магнолія</a:t>
          </a:r>
          <a:r>
            <a:rPr lang="en-US" sz="8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(RAL</a:t>
          </a:r>
          <a:r>
            <a:rPr lang="en-US" sz="8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9010)</a:t>
          </a:r>
          <a:endParaRPr lang="ru-RU" sz="800">
            <a:effectLst/>
          </a:endParaRPr>
        </a:p>
        <a:p>
          <a:pPr eaLnBrk="1" fontAlgn="auto" latinLnBrk="0" hangingPunct="1"/>
          <a:r>
            <a:rPr lang="ru-RU" sz="8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3696 - Черный (</a:t>
          </a:r>
          <a:r>
            <a:rPr lang="en-US" sz="8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RAL 9004)</a:t>
          </a:r>
          <a:endParaRPr lang="ru-RU" sz="800">
            <a:effectLst/>
          </a:endParaRPr>
        </a:p>
      </xdr:txBody>
    </xdr:sp>
    <xdr:clientData/>
  </xdr:twoCellAnchor>
  <xdr:twoCellAnchor>
    <xdr:from>
      <xdr:col>11</xdr:col>
      <xdr:colOff>533400</xdr:colOff>
      <xdr:row>36</xdr:row>
      <xdr:rowOff>60960</xdr:rowOff>
    </xdr:from>
    <xdr:to>
      <xdr:col>14</xdr:col>
      <xdr:colOff>586740</xdr:colOff>
      <xdr:row>46</xdr:row>
      <xdr:rowOff>113697</xdr:rowOff>
    </xdr:to>
    <xdr:sp macro="" textlink="">
      <xdr:nvSpPr>
        <xdr:cNvPr id="14" name="TextBox 13"/>
        <xdr:cNvSpPr txBox="1"/>
      </xdr:nvSpPr>
      <xdr:spPr>
        <a:xfrm>
          <a:off x="6812280" y="22555200"/>
          <a:ext cx="1882140" cy="1881537"/>
        </a:xfrm>
        <a:prstGeom prst="roundRect">
          <a:avLst/>
        </a:prstGeom>
        <a:ln>
          <a:solidFill>
            <a:schemeClr val="accent6">
              <a:lumMod val="60000"/>
              <a:lumOff val="40000"/>
            </a:schemeClr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lIns="72000" tIns="36000" rIns="36000" bIns="0" rtlCol="0" anchor="t">
          <a:noAutofit/>
        </a:bodyPr>
        <a:lstStyle/>
        <a:p>
          <a:pPr algn="l" eaLnBrk="1" fontAlgn="auto" latinLnBrk="0" hangingPunct="1"/>
          <a:r>
            <a:rPr lang="ru-RU" sz="800" b="1" i="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uk-UA" sz="8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1284 - </a:t>
          </a:r>
          <a:r>
            <a:rPr lang="en-US" sz="8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Solid</a:t>
          </a:r>
          <a:endParaRPr lang="uk-UA" sz="800" b="1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  <a:p>
          <a:pPr algn="ctr" eaLnBrk="1" fontAlgn="auto" latinLnBrk="0" hangingPunct="1"/>
          <a:endParaRPr lang="en-US" sz="800" b="0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  <a:p>
          <a:pPr eaLnBrk="1" fontAlgn="auto" latinLnBrk="0" hangingPunct="1"/>
          <a:r>
            <a:rPr lang="ru-RU" sz="800" b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3466 - Кашемір натурал вуд</a:t>
          </a:r>
          <a:r>
            <a:rPr lang="en-US" sz="800" b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(RAL 7047)</a:t>
          </a:r>
        </a:p>
        <a:p>
          <a:pPr eaLnBrk="1" fontAlgn="auto" latinLnBrk="0" hangingPunct="1"/>
          <a:r>
            <a:rPr lang="ru-RU" sz="800" b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3486 - Базалто натурал вуд</a:t>
          </a:r>
          <a:r>
            <a:rPr lang="en-US" sz="800" b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(RAL 7032)</a:t>
          </a:r>
        </a:p>
        <a:p>
          <a:pPr eaLnBrk="1" fontAlgn="auto" latinLnBrk="0" hangingPunct="1"/>
          <a:r>
            <a:rPr lang="ru-RU" sz="800" b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3506 - Антрасіта натурал вуд</a:t>
          </a:r>
          <a:r>
            <a:rPr lang="en-US" sz="800" b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(RAL 7012)</a:t>
          </a:r>
        </a:p>
        <a:p>
          <a:pPr eaLnBrk="1" fontAlgn="auto" latinLnBrk="0" hangingPunct="1"/>
          <a:r>
            <a:rPr lang="ru-RU" sz="800" b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3596 - Гріс пломо натурал вуд</a:t>
          </a:r>
          <a:r>
            <a:rPr lang="en-US" sz="800" b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(RAL 7037)</a:t>
          </a:r>
        </a:p>
        <a:p>
          <a:pPr eaLnBrk="1" fontAlgn="auto" latinLnBrk="0" hangingPunct="1"/>
          <a:r>
            <a:rPr lang="ru-RU" sz="800" b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3456 - Білий натурал вуд</a:t>
          </a:r>
          <a:r>
            <a:rPr lang="en-US" sz="800" b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(RAL 9016)</a:t>
          </a:r>
        </a:p>
      </xdr:txBody>
    </xdr:sp>
    <xdr:clientData/>
  </xdr:twoCellAnchor>
  <xdr:twoCellAnchor>
    <xdr:from>
      <xdr:col>8</xdr:col>
      <xdr:colOff>15240</xdr:colOff>
      <xdr:row>47</xdr:row>
      <xdr:rowOff>22861</xdr:rowOff>
    </xdr:from>
    <xdr:to>
      <xdr:col>11</xdr:col>
      <xdr:colOff>157721</xdr:colOff>
      <xdr:row>52</xdr:row>
      <xdr:rowOff>106680</xdr:rowOff>
    </xdr:to>
    <xdr:sp macro="" textlink="">
      <xdr:nvSpPr>
        <xdr:cNvPr id="15" name="TextBox 14"/>
        <xdr:cNvSpPr txBox="1"/>
      </xdr:nvSpPr>
      <xdr:spPr>
        <a:xfrm>
          <a:off x="4465320" y="24528781"/>
          <a:ext cx="1971281" cy="998219"/>
        </a:xfrm>
        <a:prstGeom prst="roundRect">
          <a:avLst/>
        </a:prstGeom>
        <a:ln>
          <a:solidFill>
            <a:schemeClr val="accent6">
              <a:lumMod val="60000"/>
              <a:lumOff val="40000"/>
            </a:schemeClr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lIns="72000" tIns="36000" rIns="36000" bIns="0" rtlCol="0" anchor="t">
          <a:noAutofit/>
        </a:bodyPr>
        <a:lstStyle/>
        <a:p>
          <a:pPr algn="l"/>
          <a:r>
            <a:rPr lang="ru-RU" sz="800" b="1"/>
            <a:t>1287 - </a:t>
          </a:r>
          <a:r>
            <a:rPr lang="en-US" sz="800" b="1"/>
            <a:t>Fantasy</a:t>
          </a:r>
          <a:endParaRPr lang="uk-UA" sz="800" b="1"/>
        </a:p>
        <a:p>
          <a:pPr algn="ctr"/>
          <a:endParaRPr lang="en-US" sz="800" b="0"/>
        </a:p>
        <a:p>
          <a:r>
            <a:rPr lang="ru-RU" sz="800" b="0"/>
            <a:t>3156 - Кузко сільвер</a:t>
          </a:r>
          <a:r>
            <a:rPr lang="en-US" sz="800" b="0"/>
            <a:t> (RAL 7047)</a:t>
          </a:r>
        </a:p>
        <a:p>
          <a:r>
            <a:rPr lang="ru-RU" sz="800" b="0"/>
            <a:t>3166 - Кузко графіт</a:t>
          </a:r>
          <a:r>
            <a:rPr lang="en-US" sz="800" b="0"/>
            <a:t> (RAL</a:t>
          </a:r>
          <a:r>
            <a:rPr lang="en-US" sz="800" b="0" baseline="0"/>
            <a:t> 9004)</a:t>
          </a:r>
          <a:endParaRPr lang="en-US" sz="800" b="0"/>
        </a:p>
        <a:p>
          <a:r>
            <a:rPr lang="ru-RU" sz="800" b="0"/>
            <a:t>2396 - Меланж 1</a:t>
          </a:r>
          <a:r>
            <a:rPr lang="en-US" sz="800" b="0"/>
            <a:t> (RAL 1013)</a:t>
          </a:r>
        </a:p>
        <a:p>
          <a:r>
            <a:rPr lang="ru-RU" sz="800" b="0"/>
            <a:t>2376 - Меланж 4</a:t>
          </a:r>
          <a:r>
            <a:rPr lang="en-US" sz="800" b="0"/>
            <a:t> (RAL 9004)</a:t>
          </a:r>
        </a:p>
      </xdr:txBody>
    </xdr:sp>
    <xdr:clientData/>
  </xdr:twoCellAnchor>
  <xdr:twoCellAnchor>
    <xdr:from>
      <xdr:col>3</xdr:col>
      <xdr:colOff>365760</xdr:colOff>
      <xdr:row>36</xdr:row>
      <xdr:rowOff>53340</xdr:rowOff>
    </xdr:from>
    <xdr:to>
      <xdr:col>6</xdr:col>
      <xdr:colOff>350520</xdr:colOff>
      <xdr:row>44</xdr:row>
      <xdr:rowOff>134309</xdr:rowOff>
    </xdr:to>
    <xdr:sp macro="" textlink="">
      <xdr:nvSpPr>
        <xdr:cNvPr id="16" name="TextBox 15"/>
        <xdr:cNvSpPr txBox="1"/>
      </xdr:nvSpPr>
      <xdr:spPr>
        <a:xfrm>
          <a:off x="1767840" y="22547580"/>
          <a:ext cx="1813560" cy="1544009"/>
        </a:xfrm>
        <a:prstGeom prst="roundRect">
          <a:avLst/>
        </a:prstGeom>
        <a:ln>
          <a:solidFill>
            <a:schemeClr val="accent6">
              <a:lumMod val="60000"/>
              <a:lumOff val="40000"/>
            </a:schemeClr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lIns="72000" tIns="36000" rIns="36000" bIns="0" rtlCol="0" anchor="t">
          <a:noAutofit/>
        </a:bodyPr>
        <a:lstStyle/>
        <a:p>
          <a:pPr algn="l"/>
          <a:r>
            <a:rPr lang="ru-RU" sz="8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1281 - </a:t>
          </a:r>
          <a:r>
            <a:rPr lang="en-US" sz="8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Pearl</a:t>
          </a:r>
          <a:r>
            <a:rPr lang="uk-UA" sz="800" b="1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</a:t>
          </a:r>
          <a:r>
            <a:rPr lang="en-US" sz="8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Effect</a:t>
          </a:r>
          <a:endParaRPr lang="uk-UA" sz="800" b="1" i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ctr"/>
          <a:endParaRPr lang="ru-RU" sz="800" b="0">
            <a:effectLst/>
          </a:endParaRPr>
        </a:p>
        <a:p>
          <a:r>
            <a:rPr lang="uk-UA" sz="8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3926 - Білий</a:t>
          </a:r>
          <a:r>
            <a:rPr lang="en-US" sz="8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(RAL 9016)</a:t>
          </a:r>
          <a:endParaRPr lang="ru-RU" sz="800" b="0">
            <a:effectLst/>
          </a:endParaRPr>
        </a:p>
        <a:p>
          <a:r>
            <a:rPr lang="uk-UA" sz="8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3936 - Слонова кістка</a:t>
          </a:r>
          <a:r>
            <a:rPr lang="en-US" sz="8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(RAL</a:t>
          </a:r>
          <a:r>
            <a:rPr lang="en-US" sz="8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9010)</a:t>
          </a:r>
          <a:endParaRPr lang="ru-RU" sz="800" b="0">
            <a:effectLst/>
          </a:endParaRPr>
        </a:p>
        <a:p>
          <a:r>
            <a:rPr lang="uk-UA" sz="8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2246 - Чорний</a:t>
          </a:r>
          <a:r>
            <a:rPr lang="en-US" sz="8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(RAL 9004)</a:t>
          </a:r>
          <a:endParaRPr lang="ru-RU" sz="800" b="0">
            <a:effectLst/>
          </a:endParaRPr>
        </a:p>
        <a:p>
          <a:r>
            <a:rPr lang="uk-UA" sz="8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2196 - Антрацит</a:t>
          </a:r>
          <a:r>
            <a:rPr lang="en-US" sz="8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(RAL 7012)</a:t>
          </a:r>
          <a:endParaRPr lang="ru-RU" sz="800" b="0">
            <a:effectLst/>
          </a:endParaRPr>
        </a:p>
        <a:p>
          <a:r>
            <a:rPr lang="uk-UA" sz="8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2216 - Базальт</a:t>
          </a:r>
          <a:r>
            <a:rPr lang="en-US" sz="8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(RAL 7036)</a:t>
          </a:r>
          <a:endParaRPr lang="ru-RU" sz="800" b="0">
            <a:effectLst/>
          </a:endParaRPr>
        </a:p>
        <a:p>
          <a:r>
            <a:rPr lang="uk-UA" sz="8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2226 - Бордо</a:t>
          </a:r>
          <a:r>
            <a:rPr lang="en-US" sz="8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(RAL 3003)</a:t>
          </a:r>
          <a:endParaRPr lang="ru-RU" sz="800" b="0">
            <a:effectLst/>
          </a:endParaRPr>
        </a:p>
        <a:p>
          <a:r>
            <a:rPr lang="uk-UA" sz="8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2206 - Кобальт</a:t>
          </a:r>
          <a:r>
            <a:rPr lang="en-US" sz="8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(RAL</a:t>
          </a:r>
          <a:r>
            <a:rPr lang="en-US" sz="8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5003)</a:t>
          </a:r>
          <a:endParaRPr lang="ru-RU" sz="800" b="0">
            <a:effectLst/>
          </a:endParaRPr>
        </a:p>
      </xdr:txBody>
    </xdr:sp>
    <xdr:clientData/>
  </xdr:twoCellAnchor>
  <xdr:twoCellAnchor>
    <xdr:from>
      <xdr:col>9</xdr:col>
      <xdr:colOff>175260</xdr:colOff>
      <xdr:row>36</xdr:row>
      <xdr:rowOff>68580</xdr:rowOff>
    </xdr:from>
    <xdr:to>
      <xdr:col>11</xdr:col>
      <xdr:colOff>495300</xdr:colOff>
      <xdr:row>46</xdr:row>
      <xdr:rowOff>128498</xdr:rowOff>
    </xdr:to>
    <xdr:sp macro="" textlink="">
      <xdr:nvSpPr>
        <xdr:cNvPr id="17" name="TextBox 16"/>
        <xdr:cNvSpPr txBox="1"/>
      </xdr:nvSpPr>
      <xdr:spPr>
        <a:xfrm>
          <a:off x="5234940" y="22562820"/>
          <a:ext cx="1539240" cy="1888718"/>
        </a:xfrm>
        <a:prstGeom prst="roundRect">
          <a:avLst/>
        </a:prstGeom>
        <a:ln>
          <a:solidFill>
            <a:schemeClr val="accent6">
              <a:lumMod val="60000"/>
              <a:lumOff val="40000"/>
            </a:schemeClr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lIns="72000" tIns="36000" rIns="36000" bIns="0" rtlCol="0" anchor="t">
          <a:noAutofit/>
        </a:bodyPr>
        <a:lstStyle/>
        <a:p>
          <a:pPr algn="l"/>
          <a:r>
            <a:rPr lang="ru-RU" sz="8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1283</a:t>
          </a:r>
          <a:r>
            <a:rPr lang="en-US" sz="800" b="1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ru-RU" sz="800" b="1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- </a:t>
          </a:r>
          <a:r>
            <a:rPr lang="ru-RU" sz="8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Supermatt</a:t>
          </a:r>
        </a:p>
        <a:p>
          <a:pPr algn="ctr"/>
          <a:endParaRPr lang="en-US" sz="800" b="0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  <a:p>
          <a:r>
            <a:rPr lang="ru-RU" sz="800" b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3396 - Антрацит Supermatt</a:t>
          </a:r>
          <a:r>
            <a:rPr lang="en-US" sz="800" b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(RAL 7012)</a:t>
          </a:r>
        </a:p>
        <a:p>
          <a:r>
            <a:rPr lang="ru-RU" sz="800" b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3426 - Магнолія Supermatt</a:t>
          </a:r>
          <a:r>
            <a:rPr lang="en-US" sz="800" b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(RAL 9010)</a:t>
          </a:r>
          <a:endParaRPr lang="ru-RU" sz="800" b="0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  <a:p>
          <a:r>
            <a:rPr lang="ru-RU" sz="800" b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3686 - Чорний Supermatt</a:t>
          </a:r>
          <a:r>
            <a:rPr lang="en-US" sz="800" b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(RAL 9004)</a:t>
          </a:r>
          <a:endParaRPr lang="ru-RU" sz="800" b="0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  <a:p>
          <a:r>
            <a:rPr lang="ru-RU" sz="800" b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3746 - Кашемір Supermatt</a:t>
          </a:r>
          <a:r>
            <a:rPr lang="en-US" sz="800" b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(RAL</a:t>
          </a:r>
          <a:r>
            <a:rPr lang="en-US" sz="800" b="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9002)</a:t>
          </a:r>
          <a:endParaRPr lang="ru-RU" sz="800" b="0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  <a:p>
          <a:r>
            <a:rPr lang="ru-RU" sz="800" b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3406 - Базальт Supermatt</a:t>
          </a:r>
          <a:r>
            <a:rPr lang="en-US" sz="800" b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(RAL 7036)</a:t>
          </a:r>
          <a:endParaRPr lang="ru-RU" sz="800" b="0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uk-UA" sz="800" b="0" i="0" u="none" strike="noStrike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uk-UA" sz="800" b="0" i="0" u="none" strike="noStrike" baseline="0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-RU" sz="800" b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     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-RU" sz="800" b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     </a:t>
          </a:r>
          <a:endParaRPr lang="uk-UA" sz="800" b="0">
            <a:effectLst/>
          </a:endParaRPr>
        </a:p>
        <a:p>
          <a:r>
            <a:rPr lang="ru-RU" sz="800" b="0" i="0" baseline="0"/>
            <a:t>          </a:t>
          </a:r>
          <a:endParaRPr lang="ru-RU" sz="800" b="0"/>
        </a:p>
      </xdr:txBody>
    </xdr:sp>
    <xdr:clientData/>
  </xdr:twoCellAnchor>
  <xdr:twoCellAnchor>
    <xdr:from>
      <xdr:col>1</xdr:col>
      <xdr:colOff>7620</xdr:colOff>
      <xdr:row>45</xdr:row>
      <xdr:rowOff>7620</xdr:rowOff>
    </xdr:from>
    <xdr:to>
      <xdr:col>4</xdr:col>
      <xdr:colOff>335280</xdr:colOff>
      <xdr:row>52</xdr:row>
      <xdr:rowOff>77570</xdr:rowOff>
    </xdr:to>
    <xdr:sp macro="" textlink="">
      <xdr:nvSpPr>
        <xdr:cNvPr id="18" name="TextBox 17"/>
        <xdr:cNvSpPr txBox="1"/>
      </xdr:nvSpPr>
      <xdr:spPr>
        <a:xfrm>
          <a:off x="190500" y="24147780"/>
          <a:ext cx="2156460" cy="1350110"/>
        </a:xfrm>
        <a:prstGeom prst="roundRect">
          <a:avLst/>
        </a:prstGeom>
        <a:ln>
          <a:solidFill>
            <a:schemeClr val="accent6">
              <a:lumMod val="60000"/>
              <a:lumOff val="40000"/>
            </a:schemeClr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lIns="72000" tIns="36000" rIns="36000" bIns="0" rtlCol="0" anchor="t">
          <a:noAutofit/>
        </a:bodyPr>
        <a:lstStyle/>
        <a:p>
          <a:pPr algn="l"/>
          <a:r>
            <a:rPr lang="ru-RU" sz="8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1285 - </a:t>
          </a:r>
          <a:r>
            <a:rPr lang="en-US" sz="8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Oxid</a:t>
          </a:r>
          <a:endParaRPr lang="uk-UA" sz="800" b="1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  <a:p>
          <a:pPr algn="ctr"/>
          <a:r>
            <a:rPr lang="uk-UA" sz="800" b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	</a:t>
          </a:r>
          <a:endParaRPr lang="en-US" sz="800" b="0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  <a:p>
          <a:r>
            <a:rPr lang="ru-RU" sz="800" b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3256 - Окстид</a:t>
          </a:r>
          <a:r>
            <a:rPr lang="ru-RU" sz="800" b="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01 сілк стоун</a:t>
          </a:r>
          <a:endParaRPr lang="en-US" sz="800" b="0" baseline="0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  <a:p>
          <a:r>
            <a:rPr lang="ru-RU" sz="800" b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3266 - Оксид 02 сілк стоун</a:t>
          </a:r>
          <a:r>
            <a:rPr lang="en-US" sz="800" b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(RAL 7003)</a:t>
          </a:r>
        </a:p>
        <a:p>
          <a:r>
            <a:rPr lang="ru-RU" sz="800" b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3276 - Оксид 03 сілк стоун</a:t>
          </a:r>
          <a:r>
            <a:rPr lang="en-US" sz="800" b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(RAL 8025)</a:t>
          </a:r>
        </a:p>
        <a:p>
          <a:r>
            <a:rPr lang="ru-RU" sz="800" b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3286 - Оксид 04 сілк стоун</a:t>
          </a:r>
          <a:r>
            <a:rPr lang="en-US" sz="800" b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(RAL 7012)</a:t>
          </a:r>
        </a:p>
      </xdr:txBody>
    </xdr:sp>
    <xdr:clientData/>
  </xdr:twoCellAnchor>
  <xdr:twoCellAnchor>
    <xdr:from>
      <xdr:col>4</xdr:col>
      <xdr:colOff>381000</xdr:colOff>
      <xdr:row>45</xdr:row>
      <xdr:rowOff>7620</xdr:rowOff>
    </xdr:from>
    <xdr:to>
      <xdr:col>7</xdr:col>
      <xdr:colOff>587383</xdr:colOff>
      <xdr:row>52</xdr:row>
      <xdr:rowOff>70389</xdr:rowOff>
    </xdr:to>
    <xdr:sp macro="" textlink="">
      <xdr:nvSpPr>
        <xdr:cNvPr id="19" name="TextBox 18"/>
        <xdr:cNvSpPr txBox="1"/>
      </xdr:nvSpPr>
      <xdr:spPr>
        <a:xfrm>
          <a:off x="2392680" y="24147780"/>
          <a:ext cx="2035183" cy="1342929"/>
        </a:xfrm>
        <a:prstGeom prst="roundRect">
          <a:avLst/>
        </a:prstGeom>
        <a:ln>
          <a:solidFill>
            <a:schemeClr val="accent6">
              <a:lumMod val="60000"/>
              <a:lumOff val="40000"/>
            </a:schemeClr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lIns="72000" tIns="36000" rIns="36000" bIns="0" rtlCol="0" anchor="t">
          <a:noAutofit/>
        </a:bodyPr>
        <a:lstStyle/>
        <a:p>
          <a:pPr algn="l"/>
          <a:r>
            <a:rPr lang="ru-RU" sz="800" b="1"/>
            <a:t>1286 - </a:t>
          </a:r>
          <a:r>
            <a:rPr lang="en-US" sz="800" b="1"/>
            <a:t>Spatt</a:t>
          </a:r>
          <a:endParaRPr lang="uk-UA" sz="800" b="1"/>
        </a:p>
        <a:p>
          <a:pPr algn="ctr"/>
          <a:endParaRPr lang="en-US" sz="800" b="0"/>
        </a:p>
        <a:p>
          <a:r>
            <a:rPr lang="ru-RU" sz="800" b="0"/>
            <a:t>3076 - Спат 01 Венеція</a:t>
          </a:r>
          <a:r>
            <a:rPr lang="en-US" sz="800" b="0"/>
            <a:t> (RAL 7035)</a:t>
          </a:r>
        </a:p>
        <a:p>
          <a:r>
            <a:rPr lang="ru-RU" sz="800" b="0"/>
            <a:t>3086 - Спат 02 Венеція</a:t>
          </a:r>
          <a:r>
            <a:rPr lang="en-US" sz="800" b="0"/>
            <a:t> (RAL</a:t>
          </a:r>
          <a:r>
            <a:rPr lang="en-US" sz="800" b="0" baseline="0"/>
            <a:t> 7038)</a:t>
          </a:r>
          <a:endParaRPr lang="en-US" sz="800" b="0"/>
        </a:p>
        <a:p>
          <a:r>
            <a:rPr lang="ru-RU" sz="800" b="0"/>
            <a:t>3096 - Спат 03 Венеція</a:t>
          </a:r>
          <a:r>
            <a:rPr lang="en-US" sz="800" b="0"/>
            <a:t> (RAL 7001)</a:t>
          </a:r>
        </a:p>
        <a:p>
          <a:r>
            <a:rPr lang="ru-RU" sz="800" b="0"/>
            <a:t>3106 - </a:t>
          </a:r>
          <a:r>
            <a:rPr lang="ru-RU" sz="800" b="0" baseline="0"/>
            <a:t>Спат 04 Венеція</a:t>
          </a:r>
          <a:r>
            <a:rPr lang="en-US" sz="800" b="0" baseline="0"/>
            <a:t> (RAL 7036)</a:t>
          </a:r>
        </a:p>
        <a:p>
          <a:r>
            <a:rPr lang="ru-RU" sz="800" b="0"/>
            <a:t>3116 - Спат 05 Венеція</a:t>
          </a:r>
          <a:r>
            <a:rPr lang="en-US" sz="800" b="0"/>
            <a:t> (RAL 7012)</a:t>
          </a:r>
        </a:p>
        <a:p>
          <a:endParaRPr lang="ru-RU" sz="800" b="0"/>
        </a:p>
      </xdr:txBody>
    </xdr:sp>
    <xdr:clientData/>
  </xdr:twoCellAnchor>
  <xdr:twoCellAnchor>
    <xdr:from>
      <xdr:col>11</xdr:col>
      <xdr:colOff>190500</xdr:colOff>
      <xdr:row>47</xdr:row>
      <xdr:rowOff>7621</xdr:rowOff>
    </xdr:from>
    <xdr:to>
      <xdr:col>15</xdr:col>
      <xdr:colOff>0</xdr:colOff>
      <xdr:row>52</xdr:row>
      <xdr:rowOff>84259</xdr:rowOff>
    </xdr:to>
    <xdr:sp macro="" textlink="">
      <xdr:nvSpPr>
        <xdr:cNvPr id="20" name="TextBox 19"/>
        <xdr:cNvSpPr txBox="1"/>
      </xdr:nvSpPr>
      <xdr:spPr>
        <a:xfrm>
          <a:off x="6469380" y="24513541"/>
          <a:ext cx="2247900" cy="991038"/>
        </a:xfrm>
        <a:prstGeom prst="roundRect">
          <a:avLst/>
        </a:prstGeom>
        <a:ln>
          <a:solidFill>
            <a:schemeClr val="accent6">
              <a:lumMod val="60000"/>
              <a:lumOff val="40000"/>
            </a:schemeClr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lIns="72000" tIns="36000" rIns="36000" bIns="0" rtlCol="0" anchor="t">
          <a:noAutofit/>
        </a:bodyPr>
        <a:lstStyle/>
        <a:p>
          <a:pPr algn="l"/>
          <a:r>
            <a:rPr lang="ru-RU" sz="800" b="1"/>
            <a:t>1288 - </a:t>
          </a:r>
          <a:r>
            <a:rPr lang="en-US" sz="800" b="1"/>
            <a:t>Oriental</a:t>
          </a:r>
          <a:endParaRPr lang="uk-UA" sz="800" b="1"/>
        </a:p>
        <a:p>
          <a:pPr algn="ctr"/>
          <a:endParaRPr lang="en-US" sz="800" b="0"/>
        </a:p>
        <a:p>
          <a:r>
            <a:rPr lang="ru-RU" sz="800" b="0"/>
            <a:t>3246 - Орієнтал блек сілк стоун</a:t>
          </a:r>
          <a:r>
            <a:rPr lang="en-US" sz="800" b="0"/>
            <a:t> (RAL 9004)</a:t>
          </a:r>
        </a:p>
        <a:p>
          <a:r>
            <a:rPr lang="ru-RU" sz="800" b="0"/>
            <a:t>3236 - Орієнтал вайт сілк стоун</a:t>
          </a:r>
          <a:r>
            <a:rPr lang="en-US" sz="800" b="0"/>
            <a:t> (RAL 9003)</a:t>
          </a:r>
          <a:endParaRPr lang="ru-RU" sz="800" b="0"/>
        </a:p>
      </xdr:txBody>
    </xdr:sp>
    <xdr:clientData/>
  </xdr:twoCellAnchor>
  <xdr:twoCellAnchor>
    <xdr:from>
      <xdr:col>3</xdr:col>
      <xdr:colOff>152400</xdr:colOff>
      <xdr:row>23</xdr:row>
      <xdr:rowOff>15240</xdr:rowOff>
    </xdr:from>
    <xdr:to>
      <xdr:col>5</xdr:col>
      <xdr:colOff>342900</xdr:colOff>
      <xdr:row>30</xdr:row>
      <xdr:rowOff>144780</xdr:rowOff>
    </xdr:to>
    <xdr:pic>
      <xdr:nvPicPr>
        <xdr:cNvPr id="21" name="Рисунок 2" descr="http://qrcoder.ru/code/?https%3A%2F%2Fyoutu.be%2F_3LuAoltXq8&amp;4&amp;0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4480" y="20132040"/>
          <a:ext cx="1409700" cy="140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41030</xdr:colOff>
      <xdr:row>58</xdr:row>
      <xdr:rowOff>23446</xdr:rowOff>
    </xdr:from>
    <xdr:to>
      <xdr:col>2</xdr:col>
      <xdr:colOff>580292</xdr:colOff>
      <xdr:row>59</xdr:row>
      <xdr:rowOff>158261</xdr:rowOff>
    </xdr:to>
    <xdr:pic>
      <xdr:nvPicPr>
        <xdr:cNvPr id="31" name="Рисунок 30"/>
        <xdr:cNvPicPr>
          <a:picLocks noChangeAspect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856" t="19969" r="29860" b="36086"/>
        <a:stretch/>
      </xdr:blipFill>
      <xdr:spPr>
        <a:xfrm>
          <a:off x="223910" y="31844566"/>
          <a:ext cx="1148862" cy="317695"/>
        </a:xfrm>
        <a:prstGeom prst="rect">
          <a:avLst/>
        </a:prstGeom>
      </xdr:spPr>
    </xdr:pic>
    <xdr:clientData/>
  </xdr:twoCellAnchor>
  <xdr:twoCellAnchor editAs="oneCell">
    <xdr:from>
      <xdr:col>1</xdr:col>
      <xdr:colOff>42831</xdr:colOff>
      <xdr:row>62</xdr:row>
      <xdr:rowOff>29162</xdr:rowOff>
    </xdr:from>
    <xdr:to>
      <xdr:col>2</xdr:col>
      <xdr:colOff>574430</xdr:colOff>
      <xdr:row>63</xdr:row>
      <xdr:rowOff>158262</xdr:rowOff>
    </xdr:to>
    <xdr:pic>
      <xdr:nvPicPr>
        <xdr:cNvPr id="32" name="Рисунок 31"/>
        <xdr:cNvPicPr>
          <a:picLocks noChangeAspect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2023" b="42434"/>
        <a:stretch/>
      </xdr:blipFill>
      <xdr:spPr>
        <a:xfrm>
          <a:off x="225711" y="32581802"/>
          <a:ext cx="1141199" cy="311980"/>
        </a:xfrm>
        <a:prstGeom prst="rect">
          <a:avLst/>
        </a:prstGeom>
      </xdr:spPr>
    </xdr:pic>
    <xdr:clientData/>
  </xdr:twoCellAnchor>
  <xdr:twoCellAnchor editAs="oneCell">
    <xdr:from>
      <xdr:col>1</xdr:col>
      <xdr:colOff>41986</xdr:colOff>
      <xdr:row>64</xdr:row>
      <xdr:rowOff>29990</xdr:rowOff>
    </xdr:from>
    <xdr:to>
      <xdr:col>2</xdr:col>
      <xdr:colOff>568569</xdr:colOff>
      <xdr:row>65</xdr:row>
      <xdr:rowOff>152400</xdr:rowOff>
    </xdr:to>
    <xdr:pic>
      <xdr:nvPicPr>
        <xdr:cNvPr id="33" name="Рисунок 32"/>
        <xdr:cNvPicPr>
          <a:picLocks noChangeAspect="1"/>
        </xdr:cNvPicPr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5265" b="9151"/>
        <a:stretch/>
      </xdr:blipFill>
      <xdr:spPr>
        <a:xfrm>
          <a:off x="224866" y="32948390"/>
          <a:ext cx="1136183" cy="305290"/>
        </a:xfrm>
        <a:prstGeom prst="rect">
          <a:avLst/>
        </a:prstGeom>
      </xdr:spPr>
    </xdr:pic>
    <xdr:clientData/>
  </xdr:twoCellAnchor>
  <xdr:twoCellAnchor editAs="oneCell">
    <xdr:from>
      <xdr:col>1</xdr:col>
      <xdr:colOff>41118</xdr:colOff>
      <xdr:row>60</xdr:row>
      <xdr:rowOff>24138</xdr:rowOff>
    </xdr:from>
    <xdr:to>
      <xdr:col>2</xdr:col>
      <xdr:colOff>580292</xdr:colOff>
      <xdr:row>61</xdr:row>
      <xdr:rowOff>158262</xdr:rowOff>
    </xdr:to>
    <xdr:pic>
      <xdr:nvPicPr>
        <xdr:cNvPr id="34" name="Рисунок 33"/>
        <xdr:cNvPicPr>
          <a:picLocks noChangeAspect="1"/>
        </xdr:cNvPicPr>
      </xdr:nvPicPr>
      <xdr:blipFill rotWithShape="1"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8002" b="26369"/>
        <a:stretch/>
      </xdr:blipFill>
      <xdr:spPr>
        <a:xfrm>
          <a:off x="223998" y="32211018"/>
          <a:ext cx="1148774" cy="317004"/>
        </a:xfrm>
        <a:prstGeom prst="rect">
          <a:avLst/>
        </a:prstGeom>
      </xdr:spPr>
    </xdr:pic>
    <xdr:clientData/>
  </xdr:twoCellAnchor>
  <xdr:twoCellAnchor editAs="oneCell">
    <xdr:from>
      <xdr:col>1</xdr:col>
      <xdr:colOff>52754</xdr:colOff>
      <xdr:row>66</xdr:row>
      <xdr:rowOff>29387</xdr:rowOff>
    </xdr:from>
    <xdr:to>
      <xdr:col>2</xdr:col>
      <xdr:colOff>562707</xdr:colOff>
      <xdr:row>67</xdr:row>
      <xdr:rowOff>152401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5634" y="33313547"/>
          <a:ext cx="1119553" cy="305894"/>
        </a:xfrm>
        <a:prstGeom prst="rect">
          <a:avLst/>
        </a:prstGeom>
      </xdr:spPr>
    </xdr:pic>
    <xdr:clientData/>
  </xdr:twoCellAnchor>
  <xdr:twoCellAnchor>
    <xdr:from>
      <xdr:col>1</xdr:col>
      <xdr:colOff>15240</xdr:colOff>
      <xdr:row>80</xdr:row>
      <xdr:rowOff>7620</xdr:rowOff>
    </xdr:from>
    <xdr:to>
      <xdr:col>3</xdr:col>
      <xdr:colOff>434340</xdr:colOff>
      <xdr:row>89</xdr:row>
      <xdr:rowOff>144780</xdr:rowOff>
    </xdr:to>
    <xdr:sp macro="" textlink="">
      <xdr:nvSpPr>
        <xdr:cNvPr id="36" name="TextBox 35"/>
        <xdr:cNvSpPr txBox="1"/>
      </xdr:nvSpPr>
      <xdr:spPr>
        <a:xfrm>
          <a:off x="198120" y="33840420"/>
          <a:ext cx="1638300" cy="1783080"/>
        </a:xfrm>
        <a:prstGeom prst="roundRect">
          <a:avLst/>
        </a:prstGeom>
        <a:ln>
          <a:solidFill>
            <a:schemeClr val="accent6">
              <a:lumMod val="60000"/>
              <a:lumOff val="40000"/>
            </a:schemeClr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lIns="72000" tIns="36000" rIns="36000" bIns="0" rtlCol="0" anchor="t">
          <a:noAutofit/>
        </a:bodyPr>
        <a:lstStyle/>
        <a:p>
          <a:r>
            <a:rPr lang="en-US" sz="800" b="1" i="0"/>
            <a:t>Dolcevita</a:t>
          </a:r>
          <a:r>
            <a:rPr lang="ru-RU" sz="800" b="1" i="0"/>
            <a:t>  </a:t>
          </a:r>
          <a:endParaRPr lang="en-US" sz="800" b="1" i="0"/>
        </a:p>
        <a:p>
          <a:endParaRPr lang="ru-RU" sz="800" b="0" i="0"/>
        </a:p>
        <a:p>
          <a:r>
            <a:rPr lang="en-US" sz="800" b="0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5430 DV - Caracalla Naturele</a:t>
          </a:r>
        </a:p>
        <a:p>
          <a:r>
            <a:rPr lang="en-US" sz="800" b="0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5428 DV - Caracalla Ardesia</a:t>
          </a:r>
        </a:p>
        <a:p>
          <a:r>
            <a:rPr lang="en-US" sz="800" b="0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5429 DV - Caracalla Deciso</a:t>
          </a:r>
          <a:endParaRPr lang="en-US" sz="800" b="0"/>
        </a:p>
        <a:p>
          <a:r>
            <a:rPr lang="en-US" sz="800" b="0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5431 DV - Caracalla Fumo</a:t>
          </a:r>
          <a:r>
            <a:rPr lang="en-US" sz="800" b="0"/>
            <a:t> </a:t>
          </a:r>
          <a:endParaRPr lang="uk-UA" sz="800" b="0"/>
        </a:p>
        <a:p>
          <a:r>
            <a:rPr lang="en-US" sz="800" b="0"/>
            <a:t>6779 DV - Rovere Moresco</a:t>
          </a:r>
          <a:endParaRPr lang="ru-RU" sz="800" b="0"/>
        </a:p>
      </xdr:txBody>
    </xdr:sp>
    <xdr:clientData/>
  </xdr:twoCellAnchor>
  <xdr:twoCellAnchor>
    <xdr:from>
      <xdr:col>3</xdr:col>
      <xdr:colOff>518160</xdr:colOff>
      <xdr:row>80</xdr:row>
      <xdr:rowOff>0</xdr:rowOff>
    </xdr:from>
    <xdr:to>
      <xdr:col>9</xdr:col>
      <xdr:colOff>190500</xdr:colOff>
      <xdr:row>89</xdr:row>
      <xdr:rowOff>144780</xdr:rowOff>
    </xdr:to>
    <xdr:sp macro="" textlink="">
      <xdr:nvSpPr>
        <xdr:cNvPr id="37" name="TextBox 36"/>
        <xdr:cNvSpPr txBox="1"/>
      </xdr:nvSpPr>
      <xdr:spPr>
        <a:xfrm>
          <a:off x="1920240" y="33832800"/>
          <a:ext cx="3329940" cy="1790700"/>
        </a:xfrm>
        <a:prstGeom prst="roundRect">
          <a:avLst/>
        </a:prstGeom>
        <a:ln>
          <a:solidFill>
            <a:schemeClr val="accent6">
              <a:lumMod val="60000"/>
              <a:lumOff val="40000"/>
            </a:schemeClr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lIns="72000" tIns="36000" rIns="36000" bIns="0" rtlCol="0" anchor="t">
          <a:noAutofit/>
        </a:bodyPr>
        <a:lstStyle/>
        <a:p>
          <a:r>
            <a:rPr lang="en-US" sz="8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Calabianco</a:t>
          </a:r>
          <a:r>
            <a:rPr lang="ru-RU" sz="8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		</a:t>
          </a:r>
          <a:r>
            <a:rPr lang="en-US" sz="8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Tessuto</a:t>
          </a:r>
          <a:endParaRPr lang="ru-RU" sz="800" b="1">
            <a:effectLst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uk-UA" sz="800" b="0" i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8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5451 CB - Perla</a:t>
          </a:r>
          <a:r>
            <a:rPr lang="ru-RU" sz="8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		</a:t>
          </a:r>
          <a:r>
            <a:rPr lang="en-US" sz="8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6574 SX - Grigio Tessuto</a:t>
          </a:r>
          <a:endParaRPr lang="ru-RU" sz="800">
            <a:effectLst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8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5450 CB - Lava</a:t>
          </a:r>
          <a:r>
            <a:rPr lang="ru-RU" sz="8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	</a:t>
          </a:r>
          <a:r>
            <a:rPr lang="uk-UA" sz="8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	</a:t>
          </a:r>
          <a:r>
            <a:rPr lang="en-US" sz="8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6572 SX - Twist Tessuto</a:t>
          </a:r>
          <a:endParaRPr lang="ru-RU" sz="800">
            <a:effectLst/>
          </a:endParaRPr>
        </a:p>
        <a:p>
          <a:r>
            <a:rPr lang="en-US" sz="800" b="0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5456 CB - Bronzo</a:t>
          </a:r>
        </a:p>
        <a:p>
          <a:r>
            <a:rPr lang="en-US" sz="800" b="0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4758 CB - Argilla</a:t>
          </a:r>
        </a:p>
        <a:p>
          <a:r>
            <a:rPr lang="en-US" sz="800" b="0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4757 CB - Marla</a:t>
          </a:r>
          <a:endParaRPr lang="ru-RU" sz="800" b="0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9</xdr:col>
      <xdr:colOff>274320</xdr:colOff>
      <xdr:row>80</xdr:row>
      <xdr:rowOff>1</xdr:rowOff>
    </xdr:from>
    <xdr:to>
      <xdr:col>12</xdr:col>
      <xdr:colOff>99060</xdr:colOff>
      <xdr:row>89</xdr:row>
      <xdr:rowOff>137161</xdr:rowOff>
    </xdr:to>
    <xdr:sp macro="" textlink="">
      <xdr:nvSpPr>
        <xdr:cNvPr id="38" name="TextBox 37"/>
        <xdr:cNvSpPr txBox="1"/>
      </xdr:nvSpPr>
      <xdr:spPr>
        <a:xfrm>
          <a:off x="5334000" y="33832801"/>
          <a:ext cx="1653540" cy="1783080"/>
        </a:xfrm>
        <a:prstGeom prst="roundRect">
          <a:avLst/>
        </a:prstGeom>
        <a:ln>
          <a:solidFill>
            <a:schemeClr val="accent6">
              <a:lumMod val="60000"/>
              <a:lumOff val="40000"/>
            </a:schemeClr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lIns="72000" tIns="36000" rIns="36000" bIns="0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800" b="1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Sagade</a:t>
          </a:r>
          <a:r>
            <a:rPr lang="ru-RU" sz="8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</a:t>
          </a:r>
          <a:endParaRPr lang="ru-RU" sz="800" b="1">
            <a:effectLst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ru-RU" sz="800" b="0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800" b="0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6588 SG - Frassino Dali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800" b="0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6424 SG - Noce Athens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800" b="0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6607 SG - Noce Pireus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800" b="0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6579 SG - Olmo Jerez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800" b="0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6606 SG - Olmo Tarifa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800" b="0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6562 SG - Rovere Brugez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800" b="0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6425 SG - Rovere Metz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800" b="0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6782 SG - Olmo Jerez Scuro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800" b="0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6571 SG - Rovere Rock</a:t>
          </a:r>
          <a:r>
            <a:rPr lang="en-US" sz="800" b="0"/>
            <a:t> </a:t>
          </a:r>
          <a:endParaRPr lang="ru-RU" sz="800" b="0"/>
        </a:p>
      </xdr:txBody>
    </xdr:sp>
    <xdr:clientData/>
  </xdr:twoCellAnchor>
  <xdr:twoCellAnchor>
    <xdr:from>
      <xdr:col>12</xdr:col>
      <xdr:colOff>167640</xdr:colOff>
      <xdr:row>80</xdr:row>
      <xdr:rowOff>7620</xdr:rowOff>
    </xdr:from>
    <xdr:to>
      <xdr:col>15</xdr:col>
      <xdr:colOff>7620</xdr:colOff>
      <xdr:row>89</xdr:row>
      <xdr:rowOff>147722</xdr:rowOff>
    </xdr:to>
    <xdr:sp macro="" textlink="">
      <xdr:nvSpPr>
        <xdr:cNvPr id="39" name="TextBox 38"/>
        <xdr:cNvSpPr txBox="1"/>
      </xdr:nvSpPr>
      <xdr:spPr>
        <a:xfrm>
          <a:off x="7056120" y="33840420"/>
          <a:ext cx="1668780" cy="1786022"/>
        </a:xfrm>
        <a:prstGeom prst="roundRect">
          <a:avLst/>
        </a:prstGeom>
        <a:ln>
          <a:solidFill>
            <a:schemeClr val="accent6">
              <a:lumMod val="60000"/>
              <a:lumOff val="40000"/>
            </a:schemeClr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lIns="72000" tIns="36000" rIns="36000" bIns="0" rtlCol="0" anchor="t">
          <a:noAutofit/>
        </a:bodyPr>
        <a:lstStyle/>
        <a:p>
          <a:r>
            <a:rPr lang="en-US" sz="800" b="1"/>
            <a:t>Giada</a:t>
          </a:r>
          <a:endParaRPr lang="uk-UA" sz="800" b="1"/>
        </a:p>
        <a:p>
          <a:endParaRPr lang="en-US" sz="800" b="0"/>
        </a:p>
        <a:p>
          <a:r>
            <a:rPr lang="en-US" sz="800" b="0"/>
            <a:t>4753 GD - Orione</a:t>
          </a:r>
          <a:endParaRPr lang="ru-RU" sz="800" b="0"/>
        </a:p>
      </xdr:txBody>
    </xdr:sp>
    <xdr:clientData/>
  </xdr:twoCellAnchor>
  <xdr:twoCellAnchor editAs="oneCell">
    <xdr:from>
      <xdr:col>1</xdr:col>
      <xdr:colOff>104307</xdr:colOff>
      <xdr:row>98</xdr:row>
      <xdr:rowOff>19218</xdr:rowOff>
    </xdr:from>
    <xdr:to>
      <xdr:col>2</xdr:col>
      <xdr:colOff>518160</xdr:colOff>
      <xdr:row>101</xdr:row>
      <xdr:rowOff>167640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287187" y="9711858"/>
          <a:ext cx="1023453" cy="697061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102</xdr:row>
      <xdr:rowOff>38100</xdr:rowOff>
    </xdr:from>
    <xdr:to>
      <xdr:col>4</xdr:col>
      <xdr:colOff>251460</xdr:colOff>
      <xdr:row>109</xdr:row>
      <xdr:rowOff>112935</xdr:rowOff>
    </xdr:to>
    <xdr:sp macro="" textlink="">
      <xdr:nvSpPr>
        <xdr:cNvPr id="41" name="TextBox 40"/>
        <xdr:cNvSpPr txBox="1"/>
      </xdr:nvSpPr>
      <xdr:spPr>
        <a:xfrm>
          <a:off x="182880" y="10462260"/>
          <a:ext cx="2080260" cy="1354995"/>
        </a:xfrm>
        <a:prstGeom prst="roundRect">
          <a:avLst/>
        </a:prstGeom>
        <a:ln>
          <a:solidFill>
            <a:schemeClr val="accent6">
              <a:lumMod val="60000"/>
              <a:lumOff val="40000"/>
            </a:schemeClr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lIns="72000" tIns="36000" rIns="36000" bIns="0" rtlCol="0" anchor="t">
          <a:noAutofit/>
        </a:bodyPr>
        <a:lstStyle/>
        <a:p>
          <a:r>
            <a:rPr lang="ru-RU" sz="8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1229</a:t>
          </a:r>
          <a:r>
            <a:rPr lang="ru-RU" sz="800" b="0" i="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- </a:t>
          </a:r>
          <a:r>
            <a:rPr lang="ru-RU" sz="8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3</a:t>
          </a:r>
          <a:r>
            <a:rPr lang="en-US" sz="8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D</a:t>
          </a:r>
          <a:endParaRPr lang="ru-RU" sz="800" b="0" i="0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  <a:p>
          <a:endParaRPr lang="ru-RU" sz="800" b="0">
            <a:effectLst/>
          </a:endParaRPr>
        </a:p>
        <a:p>
          <a:r>
            <a:rPr lang="en-US" sz="800" b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PL88205TEXT (P303) </a:t>
          </a:r>
          <a:r>
            <a:rPr lang="ru-RU" sz="800" b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Текстиль</a:t>
          </a:r>
          <a:r>
            <a:rPr lang="en-US" sz="800" b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</a:t>
          </a:r>
          <a:endParaRPr lang="ru-RU" sz="800" b="0">
            <a:effectLst/>
          </a:endParaRPr>
        </a:p>
        <a:p>
          <a:r>
            <a:rPr lang="en-US" sz="800" b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PL88205BANT (P304) </a:t>
          </a:r>
          <a:r>
            <a:rPr lang="ru-RU" sz="800" b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Чорна структура </a:t>
          </a:r>
          <a:r>
            <a:rPr lang="en-US" sz="800" b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88208 (P302) </a:t>
          </a:r>
          <a:r>
            <a:rPr lang="ru-RU" sz="800" b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В`яз металевий </a:t>
          </a:r>
          <a:endParaRPr lang="ru-RU" sz="800" b="0">
            <a:effectLst/>
          </a:endParaRPr>
        </a:p>
      </xdr:txBody>
    </xdr:sp>
    <xdr:clientData/>
  </xdr:twoCellAnchor>
  <xdr:twoCellAnchor>
    <xdr:from>
      <xdr:col>4</xdr:col>
      <xdr:colOff>502920</xdr:colOff>
      <xdr:row>102</xdr:row>
      <xdr:rowOff>53341</xdr:rowOff>
    </xdr:from>
    <xdr:to>
      <xdr:col>8</xdr:col>
      <xdr:colOff>358140</xdr:colOff>
      <xdr:row>109</xdr:row>
      <xdr:rowOff>121921</xdr:rowOff>
    </xdr:to>
    <xdr:sp macro="" textlink="">
      <xdr:nvSpPr>
        <xdr:cNvPr id="42" name="TextBox 41"/>
        <xdr:cNvSpPr txBox="1"/>
      </xdr:nvSpPr>
      <xdr:spPr>
        <a:xfrm>
          <a:off x="2514600" y="10477501"/>
          <a:ext cx="2293620" cy="1348740"/>
        </a:xfrm>
        <a:prstGeom prst="roundRect">
          <a:avLst/>
        </a:prstGeom>
        <a:ln>
          <a:solidFill>
            <a:schemeClr val="accent6">
              <a:lumMod val="60000"/>
              <a:lumOff val="40000"/>
            </a:schemeClr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lIns="72000" tIns="36000" rIns="36000" bIns="0" rtlCol="0" anchor="t">
          <a:noAutofit/>
        </a:bodyPr>
        <a:lstStyle/>
        <a:p>
          <a:r>
            <a:rPr lang="en-US" sz="800" b="0" i="0"/>
            <a:t>1230</a:t>
          </a:r>
          <a:r>
            <a:rPr lang="ru-RU" sz="800" b="0" i="0"/>
            <a:t> Фантазія</a:t>
          </a:r>
          <a:endParaRPr lang="ru-RU" sz="800" b="0" i="0" u="none" strike="noStrike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  <a:p>
          <a:endParaRPr lang="en-US" sz="800" b="0" i="0" u="none" strike="noStrike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  <a:p>
          <a:r>
            <a:rPr lang="en-US" sz="800" b="0"/>
            <a:t>58217 (P201) </a:t>
          </a:r>
          <a:r>
            <a:rPr lang="ru-RU" sz="800" b="0"/>
            <a:t>Сірий</a:t>
          </a:r>
          <a:r>
            <a:rPr lang="en-US" sz="800" b="0"/>
            <a:t> (RAL 9023)</a:t>
          </a:r>
        </a:p>
        <a:p>
          <a:r>
            <a:rPr lang="en-US" sz="800" b="0"/>
            <a:t>88207 (P203) </a:t>
          </a:r>
          <a:r>
            <a:rPr lang="ru-RU" sz="800" b="0"/>
            <a:t>Перлиново-білий</a:t>
          </a:r>
          <a:r>
            <a:rPr lang="en-US" sz="800" b="0"/>
            <a:t> (RAL 9003)</a:t>
          </a:r>
          <a:endParaRPr lang="ru-RU" sz="800" b="0"/>
        </a:p>
        <a:p>
          <a:endParaRPr lang="ru-RU" sz="800" b="0"/>
        </a:p>
      </xdr:txBody>
    </xdr:sp>
    <xdr:clientData/>
  </xdr:twoCellAnchor>
  <xdr:twoCellAnchor>
    <xdr:from>
      <xdr:col>9</xdr:col>
      <xdr:colOff>7620</xdr:colOff>
      <xdr:row>102</xdr:row>
      <xdr:rowOff>45720</xdr:rowOff>
    </xdr:from>
    <xdr:to>
      <xdr:col>12</xdr:col>
      <xdr:colOff>373380</xdr:colOff>
      <xdr:row>109</xdr:row>
      <xdr:rowOff>126811</xdr:rowOff>
    </xdr:to>
    <xdr:sp macro="" textlink="">
      <xdr:nvSpPr>
        <xdr:cNvPr id="43" name="TextBox 42"/>
        <xdr:cNvSpPr txBox="1"/>
      </xdr:nvSpPr>
      <xdr:spPr>
        <a:xfrm>
          <a:off x="5067300" y="10469880"/>
          <a:ext cx="2194560" cy="1361251"/>
        </a:xfrm>
        <a:prstGeom prst="roundRect">
          <a:avLst/>
        </a:prstGeom>
        <a:ln>
          <a:solidFill>
            <a:schemeClr val="accent6">
              <a:lumMod val="60000"/>
              <a:lumOff val="40000"/>
            </a:schemeClr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lIns="72000" tIns="36000" rIns="36000" bIns="0" rtlCol="0" anchor="t">
          <a:noAutofit/>
        </a:bodyPr>
        <a:lstStyle/>
        <a:p>
          <a:r>
            <a:rPr lang="en-US" sz="800" b="0" i="0"/>
            <a:t>1231</a:t>
          </a:r>
          <a:r>
            <a:rPr lang="ru-RU" sz="800" b="0" i="0"/>
            <a:t> Уні плюс</a:t>
          </a:r>
          <a:endParaRPr lang="ru-RU" sz="800" b="0" i="0" u="none" strike="noStrike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  <a:p>
          <a:endParaRPr lang="en-US" sz="800" b="0" i="0" u="none" strike="noStrike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  <a:p>
          <a:r>
            <a:rPr lang="en-US" sz="800" b="0"/>
            <a:t>53254 (P106) </a:t>
          </a:r>
          <a:r>
            <a:rPr lang="ru-RU" sz="800" b="0"/>
            <a:t>Бордо </a:t>
          </a:r>
          <a:r>
            <a:rPr lang="en-US" sz="800" b="0"/>
            <a:t>(RAL 3011)</a:t>
          </a:r>
          <a:endParaRPr lang="ru-RU" sz="800" b="0"/>
        </a:p>
        <a:p>
          <a:r>
            <a:rPr lang="en-US" sz="800" b="0"/>
            <a:t>53261 (P105) </a:t>
          </a:r>
          <a:r>
            <a:rPr lang="ru-RU" sz="800" b="0"/>
            <a:t>Фіолетовий </a:t>
          </a:r>
          <a:r>
            <a:rPr lang="en-US" sz="800" b="0"/>
            <a:t>(RAL 4004)</a:t>
          </a:r>
          <a:endParaRPr lang="ru-RU" sz="800" b="0"/>
        </a:p>
        <a:p>
          <a:r>
            <a:rPr lang="en-US" sz="800" b="0"/>
            <a:t>53265 (P108) </a:t>
          </a:r>
          <a:r>
            <a:rPr lang="ru-RU" sz="800" b="0"/>
            <a:t>Червоний </a:t>
          </a:r>
          <a:r>
            <a:rPr lang="en-US" sz="800" b="0"/>
            <a:t>(RAL 3002)</a:t>
          </a:r>
          <a:endParaRPr lang="ru-RU" sz="800" b="0"/>
        </a:p>
        <a:p>
          <a:r>
            <a:rPr lang="ru-RU" sz="800" b="0"/>
            <a:t>55322 (Р104)</a:t>
          </a:r>
          <a:r>
            <a:rPr lang="ru-RU" sz="800" b="0" baseline="0"/>
            <a:t> </a:t>
          </a:r>
          <a:r>
            <a:rPr lang="ru-RU" sz="800" b="0"/>
            <a:t>Капучино</a:t>
          </a:r>
          <a:r>
            <a:rPr lang="en-US" sz="800" b="0"/>
            <a:t> (RAL 1019)</a:t>
          </a:r>
        </a:p>
        <a:p>
          <a:r>
            <a:rPr lang="en-US" sz="800" b="0"/>
            <a:t>57219 (P109) </a:t>
          </a:r>
          <a:r>
            <a:rPr lang="ru-RU" sz="800" b="0"/>
            <a:t>Шоколад</a:t>
          </a:r>
          <a:r>
            <a:rPr lang="en-US" sz="800" b="0"/>
            <a:t> (RAL 8028)</a:t>
          </a:r>
          <a:endParaRPr lang="ru-RU" sz="800" b="0"/>
        </a:p>
        <a:p>
          <a:r>
            <a:rPr lang="en-US" sz="800" b="0"/>
            <a:t>93201 (P107) </a:t>
          </a:r>
          <a:r>
            <a:rPr lang="ru-RU" sz="800" b="0"/>
            <a:t>Жовтогарячий </a:t>
          </a:r>
          <a:r>
            <a:rPr lang="en-US" sz="800" b="0"/>
            <a:t>(RAL  2004)</a:t>
          </a:r>
          <a:endParaRPr lang="ru-RU" sz="800" b="0"/>
        </a:p>
        <a:p>
          <a:r>
            <a:rPr lang="en-US" sz="800" b="0"/>
            <a:t>51282 (P110) </a:t>
          </a:r>
          <a:r>
            <a:rPr lang="ru-RU" sz="800" b="0"/>
            <a:t>Синій</a:t>
          </a:r>
          <a:r>
            <a:rPr lang="en-US" sz="800" b="0"/>
            <a:t> (RAL 5000)</a:t>
          </a:r>
          <a:endParaRPr lang="ru-RU" sz="800" b="0"/>
        </a:p>
        <a:p>
          <a:endParaRPr lang="ru-RU" sz="800" b="0"/>
        </a:p>
      </xdr:txBody>
    </xdr:sp>
    <xdr:clientData/>
  </xdr:twoCellAnchor>
  <xdr:twoCellAnchor>
    <xdr:from>
      <xdr:col>13</xdr:col>
      <xdr:colOff>7620</xdr:colOff>
      <xdr:row>102</xdr:row>
      <xdr:rowOff>38100</xdr:rowOff>
    </xdr:from>
    <xdr:to>
      <xdr:col>14</xdr:col>
      <xdr:colOff>585072</xdr:colOff>
      <xdr:row>109</xdr:row>
      <xdr:rowOff>112935</xdr:rowOff>
    </xdr:to>
    <xdr:sp macro="" textlink="">
      <xdr:nvSpPr>
        <xdr:cNvPr id="44" name="TextBox 43"/>
        <xdr:cNvSpPr txBox="1"/>
      </xdr:nvSpPr>
      <xdr:spPr>
        <a:xfrm>
          <a:off x="7505700" y="10462260"/>
          <a:ext cx="1187052" cy="1354995"/>
        </a:xfrm>
        <a:prstGeom prst="roundRect">
          <a:avLst/>
        </a:prstGeom>
        <a:ln>
          <a:solidFill>
            <a:schemeClr val="accent6">
              <a:lumMod val="60000"/>
              <a:lumOff val="40000"/>
            </a:schemeClr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lIns="72000" tIns="36000" rIns="36000" bIns="0" rtlCol="0" anchor="t">
          <a:noAutofit/>
        </a:bodyPr>
        <a:lstStyle/>
        <a:p>
          <a:r>
            <a:rPr lang="en-US" sz="800" b="0" i="0"/>
            <a:t>1232 -</a:t>
          </a:r>
          <a:r>
            <a:rPr lang="ru-RU" sz="800" b="0" i="0"/>
            <a:t> Уні</a:t>
          </a:r>
          <a:endParaRPr lang="ru-RU" sz="800" b="0" i="0" u="none" strike="noStrike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  <a:p>
          <a:endParaRPr lang="en-US" sz="800" b="0" i="0" u="none" strike="noStrike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  <a:p>
          <a:r>
            <a:rPr lang="uk-UA" sz="800" b="0"/>
            <a:t>50251 (Р101) Білий</a:t>
          </a:r>
        </a:p>
        <a:p>
          <a:r>
            <a:rPr lang="uk-UA" sz="800" b="0"/>
            <a:t>55309 (Р102) Крем</a:t>
          </a:r>
          <a:endParaRPr lang="ru-RU" sz="800" b="0"/>
        </a:p>
      </xdr:txBody>
    </xdr:sp>
    <xdr:clientData/>
  </xdr:twoCellAnchor>
  <xdr:twoCellAnchor editAs="oneCell">
    <xdr:from>
      <xdr:col>1</xdr:col>
      <xdr:colOff>45721</xdr:colOff>
      <xdr:row>115</xdr:row>
      <xdr:rowOff>25164</xdr:rowOff>
    </xdr:from>
    <xdr:to>
      <xdr:col>2</xdr:col>
      <xdr:colOff>563881</xdr:colOff>
      <xdr:row>118</xdr:row>
      <xdr:rowOff>167639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228601" y="15935724"/>
          <a:ext cx="1127760" cy="691116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119</xdr:row>
      <xdr:rowOff>60960</xdr:rowOff>
    </xdr:from>
    <xdr:to>
      <xdr:col>3</xdr:col>
      <xdr:colOff>580860</xdr:colOff>
      <xdr:row>124</xdr:row>
      <xdr:rowOff>60960</xdr:rowOff>
    </xdr:to>
    <xdr:sp macro="" textlink="">
      <xdr:nvSpPr>
        <xdr:cNvPr id="46" name="TextBox 45"/>
        <xdr:cNvSpPr txBox="1"/>
      </xdr:nvSpPr>
      <xdr:spPr>
        <a:xfrm>
          <a:off x="182880" y="16703040"/>
          <a:ext cx="1800060" cy="914400"/>
        </a:xfrm>
        <a:prstGeom prst="roundRect">
          <a:avLst/>
        </a:prstGeom>
        <a:ln>
          <a:solidFill>
            <a:schemeClr val="accent6">
              <a:lumMod val="60000"/>
              <a:lumOff val="40000"/>
            </a:schemeClr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lIns="72000" tIns="36000" rIns="36000" bIns="0" rtlCol="0" anchor="t">
          <a:noAutofit/>
        </a:bodyPr>
        <a:lstStyle/>
        <a:p>
          <a:r>
            <a:rPr lang="en-US" sz="9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1231</a:t>
          </a:r>
          <a:r>
            <a:rPr lang="ru-RU" sz="9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Уні плюс</a:t>
          </a:r>
          <a:endParaRPr lang="ru-RU" sz="900" b="0">
            <a:effectLst/>
          </a:endParaRPr>
        </a:p>
        <a:p>
          <a:endParaRPr lang="uk-UA" sz="900" b="0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  <a:p>
          <a:r>
            <a:rPr lang="uk-UA" sz="900" b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7498 (</a:t>
          </a:r>
          <a:r>
            <a:rPr lang="en-US" sz="900" b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S104)</a:t>
          </a:r>
          <a:r>
            <a:rPr lang="ru-RU" sz="900" b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Капучино</a:t>
          </a:r>
        </a:p>
        <a:p>
          <a:r>
            <a:rPr lang="ru-RU" sz="900" b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8421</a:t>
          </a:r>
          <a:r>
            <a:rPr lang="ru-RU" sz="900" b="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(</a:t>
          </a:r>
          <a:r>
            <a:rPr lang="en-US" sz="900" b="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S104</a:t>
          </a:r>
          <a:r>
            <a:rPr lang="ru-RU" sz="900" b="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) Чорний</a:t>
          </a:r>
          <a:endParaRPr lang="en-US" sz="900" b="0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4</xdr:col>
      <xdr:colOff>373380</xdr:colOff>
      <xdr:row>119</xdr:row>
      <xdr:rowOff>60960</xdr:rowOff>
    </xdr:from>
    <xdr:to>
      <xdr:col>7</xdr:col>
      <xdr:colOff>385655</xdr:colOff>
      <xdr:row>124</xdr:row>
      <xdr:rowOff>68580</xdr:rowOff>
    </xdr:to>
    <xdr:sp macro="" textlink="">
      <xdr:nvSpPr>
        <xdr:cNvPr id="47" name="TextBox 46"/>
        <xdr:cNvSpPr txBox="1"/>
      </xdr:nvSpPr>
      <xdr:spPr>
        <a:xfrm>
          <a:off x="2385060" y="16703040"/>
          <a:ext cx="1841075" cy="922020"/>
        </a:xfrm>
        <a:prstGeom prst="roundRect">
          <a:avLst/>
        </a:prstGeom>
        <a:ln>
          <a:solidFill>
            <a:schemeClr val="accent6">
              <a:lumMod val="60000"/>
              <a:lumOff val="40000"/>
            </a:schemeClr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lIns="72000" tIns="36000" rIns="36000" bIns="0" rtlCol="0" anchor="t">
          <a:noAutofit/>
        </a:bodyPr>
        <a:lstStyle/>
        <a:p>
          <a:r>
            <a:rPr lang="en-US" sz="900" b="0" i="0"/>
            <a:t>123</a:t>
          </a:r>
          <a:r>
            <a:rPr lang="ru-RU" sz="900" b="0" i="0"/>
            <a:t>2 Уні</a:t>
          </a:r>
          <a:endParaRPr lang="ru-RU" sz="900" b="0" i="0" u="none" strike="noStrike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  <a:p>
          <a:endParaRPr lang="en-US" sz="900" b="0" i="0" u="none" strike="noStrike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  <a:p>
          <a:r>
            <a:rPr lang="ru-RU" sz="900" b="0"/>
            <a:t>1484 Крем</a:t>
          </a:r>
        </a:p>
        <a:p>
          <a:r>
            <a:rPr lang="ru-RU" sz="900" b="0"/>
            <a:t>1982 Білий</a:t>
          </a:r>
        </a:p>
        <a:p>
          <a:r>
            <a:rPr lang="ru-RU" sz="900" b="0"/>
            <a:t>7496 (</a:t>
          </a:r>
          <a:r>
            <a:rPr lang="en-US" sz="900" b="0"/>
            <a:t>S102)</a:t>
          </a:r>
          <a:r>
            <a:rPr lang="ru-RU" sz="900" b="0"/>
            <a:t> Крем</a:t>
          </a:r>
        </a:p>
        <a:p>
          <a:endParaRPr lang="ru-RU" sz="900" b="0"/>
        </a:p>
      </xdr:txBody>
    </xdr:sp>
    <xdr:clientData/>
  </xdr:twoCellAnchor>
  <xdr:twoCellAnchor>
    <xdr:from>
      <xdr:col>8</xdr:col>
      <xdr:colOff>228600</xdr:colOff>
      <xdr:row>119</xdr:row>
      <xdr:rowOff>60960</xdr:rowOff>
    </xdr:from>
    <xdr:to>
      <xdr:col>11</xdr:col>
      <xdr:colOff>264883</xdr:colOff>
      <xdr:row>124</xdr:row>
      <xdr:rowOff>68580</xdr:rowOff>
    </xdr:to>
    <xdr:sp macro="" textlink="">
      <xdr:nvSpPr>
        <xdr:cNvPr id="48" name="TextBox 47"/>
        <xdr:cNvSpPr txBox="1"/>
      </xdr:nvSpPr>
      <xdr:spPr>
        <a:xfrm>
          <a:off x="4678680" y="16703040"/>
          <a:ext cx="1865083" cy="922020"/>
        </a:xfrm>
        <a:prstGeom prst="roundRect">
          <a:avLst/>
        </a:prstGeom>
        <a:ln>
          <a:solidFill>
            <a:schemeClr val="accent6">
              <a:lumMod val="60000"/>
              <a:lumOff val="40000"/>
            </a:schemeClr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lIns="72000" tIns="36000" rIns="36000" bIns="0" rtlCol="0" anchor="t">
          <a:noAutofit/>
        </a:bodyPr>
        <a:lstStyle/>
        <a:p>
          <a:r>
            <a:rPr lang="ru-RU" sz="900" b="1"/>
            <a:t>1237 - Уні-3</a:t>
          </a:r>
        </a:p>
        <a:p>
          <a:endParaRPr lang="ru-RU" sz="900" b="0"/>
        </a:p>
        <a:p>
          <a:r>
            <a:rPr lang="ru-RU" sz="900" b="0"/>
            <a:t>8031</a:t>
          </a:r>
          <a:r>
            <a:rPr lang="ru-RU" sz="900" b="0" baseline="0"/>
            <a:t> Жовтий</a:t>
          </a:r>
          <a:endParaRPr lang="ru-RU" sz="900" b="0"/>
        </a:p>
      </xdr:txBody>
    </xdr:sp>
    <xdr:clientData/>
  </xdr:twoCellAnchor>
  <xdr:twoCellAnchor>
    <xdr:from>
      <xdr:col>12</xdr:col>
      <xdr:colOff>30480</xdr:colOff>
      <xdr:row>119</xdr:row>
      <xdr:rowOff>60960</xdr:rowOff>
    </xdr:from>
    <xdr:to>
      <xdr:col>15</xdr:col>
      <xdr:colOff>1740</xdr:colOff>
      <xdr:row>124</xdr:row>
      <xdr:rowOff>53340</xdr:rowOff>
    </xdr:to>
    <xdr:sp macro="" textlink="">
      <xdr:nvSpPr>
        <xdr:cNvPr id="49" name="TextBox 48"/>
        <xdr:cNvSpPr txBox="1"/>
      </xdr:nvSpPr>
      <xdr:spPr>
        <a:xfrm>
          <a:off x="6918960" y="16703040"/>
          <a:ext cx="1800060" cy="906780"/>
        </a:xfrm>
        <a:prstGeom prst="roundRect">
          <a:avLst/>
        </a:prstGeom>
        <a:ln>
          <a:solidFill>
            <a:schemeClr val="accent6">
              <a:lumMod val="60000"/>
              <a:lumOff val="40000"/>
            </a:schemeClr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lIns="72000" tIns="36000" rIns="36000" bIns="0" rtlCol="0" anchor="t">
          <a:noAutofit/>
        </a:bodyPr>
        <a:lstStyle/>
        <a:p>
          <a:r>
            <a:rPr lang="en-US" sz="900" b="1" i="0"/>
            <a:t>123</a:t>
          </a:r>
          <a:r>
            <a:rPr lang="uk-UA" sz="900" b="1" i="0"/>
            <a:t>8 - 3</a:t>
          </a:r>
          <a:r>
            <a:rPr lang="en-US" sz="900" b="1" i="0"/>
            <a:t>D</a:t>
          </a:r>
        </a:p>
        <a:p>
          <a:endParaRPr lang="en-US" sz="900" b="0" i="0"/>
        </a:p>
        <a:p>
          <a:r>
            <a:rPr lang="ru-RU" sz="900" b="0" i="0"/>
            <a:t>8021 Металік антрацит</a:t>
          </a:r>
          <a:endParaRPr lang="ru-RU" sz="900" b="0"/>
        </a:p>
      </xdr:txBody>
    </xdr:sp>
    <xdr:clientData/>
  </xdr:twoCellAnchor>
  <xdr:twoCellAnchor>
    <xdr:from>
      <xdr:col>1</xdr:col>
      <xdr:colOff>30480</xdr:colOff>
      <xdr:row>128</xdr:row>
      <xdr:rowOff>22861</xdr:rowOff>
    </xdr:from>
    <xdr:to>
      <xdr:col>2</xdr:col>
      <xdr:colOff>594360</xdr:colOff>
      <xdr:row>131</xdr:row>
      <xdr:rowOff>160021</xdr:rowOff>
    </xdr:to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3360" y="29100781"/>
          <a:ext cx="1173480" cy="68580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132</xdr:row>
      <xdr:rowOff>76200</xdr:rowOff>
    </xdr:from>
    <xdr:to>
      <xdr:col>4</xdr:col>
      <xdr:colOff>15240</xdr:colOff>
      <xdr:row>137</xdr:row>
      <xdr:rowOff>158528</xdr:rowOff>
    </xdr:to>
    <xdr:sp macro="" textlink="">
      <xdr:nvSpPr>
        <xdr:cNvPr id="51" name="TextBox 50"/>
        <xdr:cNvSpPr txBox="1"/>
      </xdr:nvSpPr>
      <xdr:spPr>
        <a:xfrm>
          <a:off x="182880" y="29885640"/>
          <a:ext cx="1844040" cy="996728"/>
        </a:xfrm>
        <a:prstGeom prst="roundRect">
          <a:avLst/>
        </a:prstGeom>
        <a:ln>
          <a:solidFill>
            <a:schemeClr val="accent6">
              <a:lumMod val="60000"/>
              <a:lumOff val="40000"/>
            </a:schemeClr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lIns="72000" tIns="36000" rIns="36000" bIns="0" rtlCol="0" anchor="t">
          <a:noAutofit/>
        </a:bodyPr>
        <a:lstStyle/>
        <a:p>
          <a:r>
            <a:rPr lang="ru-RU" sz="8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1241 - Кристал</a:t>
          </a:r>
        </a:p>
        <a:p>
          <a:endParaRPr lang="uk-UA" sz="800" b="0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  <a:p>
          <a:r>
            <a:rPr lang="ru-RU" sz="800" b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948632 - Білий</a:t>
          </a:r>
          <a:endParaRPr lang="ru-RU" sz="800" b="0">
            <a:effectLst/>
          </a:endParaRPr>
        </a:p>
        <a:p>
          <a:r>
            <a:rPr lang="ru-RU" sz="800" b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948633 - Крем</a:t>
          </a:r>
          <a:endParaRPr lang="ru-RU" sz="800" b="0">
            <a:effectLst/>
          </a:endParaRPr>
        </a:p>
        <a:p>
          <a:r>
            <a:rPr lang="ru-RU" sz="800" b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948634</a:t>
          </a:r>
          <a:r>
            <a:rPr lang="ru-RU" sz="800" b="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- Чорний</a:t>
          </a:r>
          <a:endParaRPr lang="ru-RU" sz="800" b="0">
            <a:effectLst/>
          </a:endParaRPr>
        </a:p>
      </xdr:txBody>
    </xdr:sp>
    <xdr:clientData/>
  </xdr:twoCellAnchor>
  <xdr:twoCellAnchor>
    <xdr:from>
      <xdr:col>4</xdr:col>
      <xdr:colOff>464820</xdr:colOff>
      <xdr:row>132</xdr:row>
      <xdr:rowOff>76200</xdr:rowOff>
    </xdr:from>
    <xdr:to>
      <xdr:col>7</xdr:col>
      <xdr:colOff>483530</xdr:colOff>
      <xdr:row>137</xdr:row>
      <xdr:rowOff>158528</xdr:rowOff>
    </xdr:to>
    <xdr:sp macro="" textlink="">
      <xdr:nvSpPr>
        <xdr:cNvPr id="52" name="TextBox 51"/>
        <xdr:cNvSpPr txBox="1"/>
      </xdr:nvSpPr>
      <xdr:spPr>
        <a:xfrm>
          <a:off x="2476500" y="29885640"/>
          <a:ext cx="1847510" cy="996728"/>
        </a:xfrm>
        <a:prstGeom prst="roundRect">
          <a:avLst/>
        </a:prstGeom>
        <a:ln>
          <a:solidFill>
            <a:schemeClr val="accent6">
              <a:lumMod val="60000"/>
              <a:lumOff val="40000"/>
            </a:schemeClr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lIns="72000" tIns="36000" rIns="36000" bIns="0" rtlCol="0" anchor="t">
          <a:noAutofit/>
        </a:bodyPr>
        <a:lstStyle/>
        <a:p>
          <a:r>
            <a:rPr lang="ru-RU" sz="800" b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1241 - Кристал матовий</a:t>
          </a:r>
        </a:p>
        <a:p>
          <a:endParaRPr lang="ru-RU" sz="800" b="0">
            <a:effectLst/>
          </a:endParaRPr>
        </a:p>
        <a:p>
          <a:r>
            <a:rPr lang="ru-RU" sz="800" b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948981 - Крем</a:t>
          </a:r>
          <a:endParaRPr lang="ru-RU" sz="800" b="0">
            <a:effectLst/>
          </a:endParaRPr>
        </a:p>
        <a:p>
          <a:r>
            <a:rPr lang="ru-RU" sz="800" b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948982</a:t>
          </a:r>
          <a:r>
            <a:rPr lang="ru-RU" sz="800" b="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- Чорний</a:t>
          </a:r>
          <a:endParaRPr lang="ru-RU" sz="800" b="0">
            <a:effectLst/>
          </a:endParaRPr>
        </a:p>
      </xdr:txBody>
    </xdr:sp>
    <xdr:clientData/>
  </xdr:twoCellAnchor>
  <xdr:twoCellAnchor>
    <xdr:from>
      <xdr:col>8</xdr:col>
      <xdr:colOff>236220</xdr:colOff>
      <xdr:row>132</xdr:row>
      <xdr:rowOff>76200</xdr:rowOff>
    </xdr:from>
    <xdr:to>
      <xdr:col>11</xdr:col>
      <xdr:colOff>279022</xdr:colOff>
      <xdr:row>137</xdr:row>
      <xdr:rowOff>144780</xdr:rowOff>
    </xdr:to>
    <xdr:sp macro="" textlink="">
      <xdr:nvSpPr>
        <xdr:cNvPr id="53" name="TextBox 52"/>
        <xdr:cNvSpPr txBox="1"/>
      </xdr:nvSpPr>
      <xdr:spPr>
        <a:xfrm>
          <a:off x="4686300" y="29885640"/>
          <a:ext cx="1871602" cy="982980"/>
        </a:xfrm>
        <a:prstGeom prst="roundRect">
          <a:avLst/>
        </a:prstGeom>
        <a:ln>
          <a:solidFill>
            <a:schemeClr val="accent6">
              <a:lumMod val="60000"/>
              <a:lumOff val="40000"/>
            </a:schemeClr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lIns="72000" tIns="36000" rIns="36000" bIns="0" rtlCol="0" anchor="t">
          <a:noAutofit/>
        </a:bodyPr>
        <a:lstStyle/>
        <a:p>
          <a:r>
            <a:rPr lang="ru-RU" sz="800" b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1243 - Шкіра</a:t>
          </a:r>
        </a:p>
        <a:p>
          <a:endParaRPr lang="ru-RU" sz="800" b="0">
            <a:effectLst/>
          </a:endParaRPr>
        </a:p>
        <a:p>
          <a:r>
            <a:rPr lang="ru-RU" sz="800" b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944572 - Карамель</a:t>
          </a:r>
          <a:endParaRPr lang="ru-RU" sz="800" b="0">
            <a:effectLst/>
          </a:endParaRPr>
        </a:p>
        <a:p>
          <a:r>
            <a:rPr lang="ru-RU" sz="800" b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944573</a:t>
          </a:r>
          <a:r>
            <a:rPr lang="ru-RU" sz="800" b="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- Темно-коричневий</a:t>
          </a:r>
          <a:endParaRPr lang="ru-RU" sz="800" b="0">
            <a:effectLst/>
          </a:endParaRPr>
        </a:p>
        <a:p>
          <a:r>
            <a:rPr lang="ru-RU" sz="800" b="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944574 - Крем</a:t>
          </a:r>
          <a:endParaRPr lang="ru-RU" sz="800" b="0">
            <a:effectLst/>
          </a:endParaRPr>
        </a:p>
        <a:p>
          <a:r>
            <a:rPr lang="ru-RU" sz="800" b="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944575 - Чорний</a:t>
          </a:r>
          <a:endParaRPr lang="ru-RU" sz="800" b="0">
            <a:effectLst/>
          </a:endParaRPr>
        </a:p>
      </xdr:txBody>
    </xdr:sp>
    <xdr:clientData/>
  </xdr:twoCellAnchor>
  <xdr:twoCellAnchor>
    <xdr:from>
      <xdr:col>12</xdr:col>
      <xdr:colOff>15240</xdr:colOff>
      <xdr:row>132</xdr:row>
      <xdr:rowOff>91440</xdr:rowOff>
    </xdr:from>
    <xdr:to>
      <xdr:col>14</xdr:col>
      <xdr:colOff>602391</xdr:colOff>
      <xdr:row>137</xdr:row>
      <xdr:rowOff>166894</xdr:rowOff>
    </xdr:to>
    <xdr:sp macro="" textlink="">
      <xdr:nvSpPr>
        <xdr:cNvPr id="54" name="TextBox 53"/>
        <xdr:cNvSpPr txBox="1"/>
      </xdr:nvSpPr>
      <xdr:spPr>
        <a:xfrm>
          <a:off x="6903720" y="29900880"/>
          <a:ext cx="1806351" cy="989854"/>
        </a:xfrm>
        <a:prstGeom prst="roundRect">
          <a:avLst/>
        </a:prstGeom>
        <a:ln>
          <a:solidFill>
            <a:schemeClr val="accent6">
              <a:lumMod val="60000"/>
              <a:lumOff val="40000"/>
            </a:schemeClr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lIns="72000" tIns="36000" rIns="36000" bIns="0" rtlCol="0" anchor="t">
          <a:noAutofit/>
        </a:bodyPr>
        <a:lstStyle/>
        <a:p>
          <a:r>
            <a:rPr lang="ru-RU" sz="800" b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1244 - Алюміній</a:t>
          </a:r>
        </a:p>
        <a:p>
          <a:endParaRPr lang="ru-RU" sz="800" b="0">
            <a:effectLst/>
          </a:endParaRPr>
        </a:p>
        <a:p>
          <a:r>
            <a:rPr lang="ru-RU" sz="800" b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944567 - Коричневий</a:t>
          </a:r>
          <a:endParaRPr lang="ru-RU" sz="800" b="0">
            <a:effectLst/>
          </a:endParaRPr>
        </a:p>
      </xdr:txBody>
    </xdr:sp>
    <xdr:clientData/>
  </xdr:twoCellAnchor>
  <xdr:twoCellAnchor>
    <xdr:from>
      <xdr:col>3</xdr:col>
      <xdr:colOff>274581</xdr:colOff>
      <xdr:row>68</xdr:row>
      <xdr:rowOff>0</xdr:rowOff>
    </xdr:from>
    <xdr:to>
      <xdr:col>11</xdr:col>
      <xdr:colOff>297180</xdr:colOff>
      <xdr:row>73</xdr:row>
      <xdr:rowOff>57755</xdr:rowOff>
    </xdr:to>
    <xdr:sp macro="" textlink="">
      <xdr:nvSpPr>
        <xdr:cNvPr id="55" name="TextBox 54"/>
        <xdr:cNvSpPr txBox="1"/>
      </xdr:nvSpPr>
      <xdr:spPr>
        <a:xfrm>
          <a:off x="1635295" y="12583886"/>
          <a:ext cx="4899399" cy="9830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uk-UA" sz="900" b="0">
              <a:solidFill>
                <a:schemeClr val="tx1">
                  <a:lumMod val="95000"/>
                  <a:lumOff val="5000"/>
                </a:schemeClr>
              </a:solidFill>
              <a:effectLst/>
              <a:latin typeface="+mn-lt"/>
              <a:ea typeface="+mn-ea"/>
              <a:cs typeface="+mn-cs"/>
            </a:rPr>
            <a:t>Для більш детальної інформації відвідайте, будь - ласка,  нашу сторінку на сайті </a:t>
          </a:r>
          <a:r>
            <a:rPr lang="en-US" sz="900" b="0">
              <a:solidFill>
                <a:schemeClr val="tx1">
                  <a:lumMod val="95000"/>
                  <a:lumOff val="5000"/>
                </a:schemeClr>
              </a:solidFill>
              <a:effectLst/>
              <a:latin typeface="+mn-lt"/>
              <a:ea typeface="+mn-ea"/>
              <a:cs typeface="+mn-cs"/>
            </a:rPr>
            <a:t> http://www.agtplus.ua </a:t>
          </a:r>
          <a:endParaRPr lang="ru-RU" sz="900" b="0">
            <a:solidFill>
              <a:schemeClr val="tx1">
                <a:lumMod val="95000"/>
                <a:lumOff val="5000"/>
              </a:schemeClr>
            </a:solidFill>
            <a:effectLst/>
            <a:latin typeface="+mn-lt"/>
            <a:ea typeface="+mn-ea"/>
            <a:cs typeface="+mn-cs"/>
          </a:endParaRPr>
        </a:p>
        <a:p>
          <a:pPr eaLnBrk="1" fontAlgn="auto" latinLnBrk="0" hangingPunct="1">
            <a:lnSpc>
              <a:spcPts val="1100"/>
            </a:lnSpc>
          </a:pPr>
          <a:endParaRPr lang="uk-UA" sz="1600" b="0">
            <a:solidFill>
              <a:schemeClr val="tx1">
                <a:lumMod val="95000"/>
                <a:lumOff val="5000"/>
              </a:schemeClr>
            </a:solidFill>
            <a:effectLst/>
            <a:latin typeface="+mn-lt"/>
            <a:ea typeface="+mn-ea"/>
            <a:cs typeface="+mn-cs"/>
          </a:endParaRPr>
        </a:p>
        <a:p>
          <a:pPr eaLnBrk="1" fontAlgn="auto" latinLnBrk="0" hangingPunct="1">
            <a:lnSpc>
              <a:spcPts val="1100"/>
            </a:lnSpc>
          </a:pPr>
          <a:r>
            <a:rPr lang="uk-UA" sz="1600" b="0">
              <a:solidFill>
                <a:schemeClr val="tx1">
                  <a:lumMod val="95000"/>
                  <a:lumOff val="5000"/>
                </a:schemeClr>
              </a:solidFill>
              <a:effectLst/>
              <a:latin typeface="+mn-lt"/>
              <a:ea typeface="+mn-ea"/>
              <a:cs typeface="+mn-cs"/>
            </a:rPr>
            <a:t>Приходьте,</a:t>
          </a:r>
          <a:r>
            <a:rPr lang="uk-UA" sz="1600" b="0" baseline="0">
              <a:solidFill>
                <a:schemeClr val="tx1">
                  <a:lumMod val="95000"/>
                  <a:lumOff val="5000"/>
                </a:schemeClr>
              </a:solidFill>
              <a:effectLst/>
              <a:latin typeface="+mn-lt"/>
              <a:ea typeface="+mn-ea"/>
              <a:cs typeface="+mn-cs"/>
            </a:rPr>
            <a:t> ми завжди Вам раді!</a:t>
          </a:r>
          <a:endParaRPr lang="uk-UA" sz="1600" b="0">
            <a:solidFill>
              <a:schemeClr val="tx1">
                <a:lumMod val="95000"/>
                <a:lumOff val="5000"/>
              </a:schemeClr>
            </a:solidFill>
            <a:effectLst/>
          </a:endParaRPr>
        </a:p>
      </xdr:txBody>
    </xdr:sp>
    <xdr:clientData/>
  </xdr:twoCellAnchor>
  <xdr:twoCellAnchor editAs="oneCell">
    <xdr:from>
      <xdr:col>1</xdr:col>
      <xdr:colOff>0</xdr:colOff>
      <xdr:row>68</xdr:row>
      <xdr:rowOff>137220</xdr:rowOff>
    </xdr:from>
    <xdr:to>
      <xdr:col>3</xdr:col>
      <xdr:colOff>135651</xdr:colOff>
      <xdr:row>73</xdr:row>
      <xdr:rowOff>67871</xdr:rowOff>
    </xdr:to>
    <xdr:pic>
      <xdr:nvPicPr>
        <xdr:cNvPr id="56" name="Рисунок 55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514" y="12721106"/>
          <a:ext cx="1354851" cy="855936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11</xdr:col>
      <xdr:colOff>76200</xdr:colOff>
      <xdr:row>68</xdr:row>
      <xdr:rowOff>144840</xdr:rowOff>
    </xdr:from>
    <xdr:to>
      <xdr:col>14</xdr:col>
      <xdr:colOff>405364</xdr:colOff>
      <xdr:row>71</xdr:row>
      <xdr:rowOff>173145</xdr:rowOff>
    </xdr:to>
    <xdr:sp macro="" textlink="">
      <xdr:nvSpPr>
        <xdr:cNvPr id="57" name="Скругленный прямоугольник 56"/>
        <xdr:cNvSpPr/>
      </xdr:nvSpPr>
      <xdr:spPr>
        <a:xfrm>
          <a:off x="6313714" y="12728726"/>
          <a:ext cx="2157964" cy="583476"/>
        </a:xfrm>
        <a:prstGeom prst="roundRect">
          <a:avLst/>
        </a:prstGeom>
        <a:ln>
          <a:solidFill>
            <a:schemeClr val="accent6">
              <a:lumMod val="75000"/>
            </a:schemeClr>
          </a:solidFill>
        </a:ln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lang="ru-RU" sz="900" b="1">
              <a:solidFill>
                <a:schemeClr val="tx1">
                  <a:lumMod val="95000"/>
                  <a:lumOff val="5000"/>
                </a:schemeClr>
              </a:solidFill>
            </a:rPr>
            <a:t>Працюємо для Вас:</a:t>
          </a:r>
        </a:p>
        <a:p>
          <a:pPr algn="l"/>
          <a:r>
            <a:rPr lang="ru-RU" sz="900">
              <a:solidFill>
                <a:schemeClr val="tx1">
                  <a:lumMod val="95000"/>
                  <a:lumOff val="5000"/>
                </a:schemeClr>
              </a:solidFill>
            </a:rPr>
            <a:t>Понеділок - П'ятниця з 09:00 до 19:00</a:t>
          </a:r>
        </a:p>
        <a:p>
          <a:pPr algn="l"/>
          <a:r>
            <a:rPr lang="ru-RU" sz="900">
              <a:solidFill>
                <a:schemeClr val="tx1">
                  <a:lumMod val="95000"/>
                  <a:lumOff val="5000"/>
                </a:schemeClr>
              </a:solidFill>
            </a:rPr>
            <a:t>Субота з</a:t>
          </a:r>
          <a:r>
            <a:rPr lang="ru-RU" sz="900" baseline="0">
              <a:solidFill>
                <a:schemeClr val="tx1">
                  <a:lumMod val="95000"/>
                  <a:lumOff val="5000"/>
                </a:schemeClr>
              </a:solidFill>
            </a:rPr>
            <a:t> 09:00 до 16:00</a:t>
          </a:r>
          <a:endParaRPr lang="ru-RU" sz="900">
            <a:solidFill>
              <a:schemeClr val="tx1">
                <a:lumMod val="95000"/>
                <a:lumOff val="5000"/>
              </a:schemeClr>
            </a:solidFill>
          </a:endParaRPr>
        </a:p>
      </xdr:txBody>
    </xdr:sp>
    <xdr:clientData/>
  </xdr:twoCellAnchor>
  <xdr:twoCellAnchor>
    <xdr:from>
      <xdr:col>3</xdr:col>
      <xdr:colOff>274581</xdr:colOff>
      <xdr:row>139</xdr:row>
      <xdr:rowOff>0</xdr:rowOff>
    </xdr:from>
    <xdr:to>
      <xdr:col>11</xdr:col>
      <xdr:colOff>297180</xdr:colOff>
      <xdr:row>144</xdr:row>
      <xdr:rowOff>57754</xdr:rowOff>
    </xdr:to>
    <xdr:sp macro="" textlink="">
      <xdr:nvSpPr>
        <xdr:cNvPr id="58" name="TextBox 57"/>
        <xdr:cNvSpPr txBox="1"/>
      </xdr:nvSpPr>
      <xdr:spPr>
        <a:xfrm>
          <a:off x="1635295" y="25722943"/>
          <a:ext cx="4899399" cy="9830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uk-UA" sz="900" b="0">
              <a:solidFill>
                <a:schemeClr val="tx1">
                  <a:lumMod val="95000"/>
                  <a:lumOff val="5000"/>
                </a:schemeClr>
              </a:solidFill>
              <a:effectLst/>
              <a:latin typeface="+mn-lt"/>
              <a:ea typeface="+mn-ea"/>
              <a:cs typeface="+mn-cs"/>
            </a:rPr>
            <a:t>Для більш детальної інформації відвідайте, будь - ласка,  нашу сторінку на сайті </a:t>
          </a:r>
          <a:r>
            <a:rPr lang="en-US" sz="900" b="0">
              <a:solidFill>
                <a:schemeClr val="tx1">
                  <a:lumMod val="95000"/>
                  <a:lumOff val="5000"/>
                </a:schemeClr>
              </a:solidFill>
              <a:effectLst/>
              <a:latin typeface="+mn-lt"/>
              <a:ea typeface="+mn-ea"/>
              <a:cs typeface="+mn-cs"/>
            </a:rPr>
            <a:t> http://www.agtplus.ua </a:t>
          </a:r>
          <a:endParaRPr lang="ru-RU" sz="900" b="0">
            <a:solidFill>
              <a:schemeClr val="tx1">
                <a:lumMod val="95000"/>
                <a:lumOff val="5000"/>
              </a:schemeClr>
            </a:solidFill>
            <a:effectLst/>
            <a:latin typeface="+mn-lt"/>
            <a:ea typeface="+mn-ea"/>
            <a:cs typeface="+mn-cs"/>
          </a:endParaRPr>
        </a:p>
        <a:p>
          <a:pPr eaLnBrk="1" fontAlgn="auto" latinLnBrk="0" hangingPunct="1">
            <a:lnSpc>
              <a:spcPts val="1100"/>
            </a:lnSpc>
          </a:pPr>
          <a:endParaRPr lang="uk-UA" sz="1600" b="0">
            <a:solidFill>
              <a:schemeClr val="tx1">
                <a:lumMod val="95000"/>
                <a:lumOff val="5000"/>
              </a:schemeClr>
            </a:solidFill>
            <a:effectLst/>
            <a:latin typeface="+mn-lt"/>
            <a:ea typeface="+mn-ea"/>
            <a:cs typeface="+mn-cs"/>
          </a:endParaRPr>
        </a:p>
        <a:p>
          <a:pPr eaLnBrk="1" fontAlgn="auto" latinLnBrk="0" hangingPunct="1">
            <a:lnSpc>
              <a:spcPts val="1100"/>
            </a:lnSpc>
          </a:pPr>
          <a:r>
            <a:rPr lang="uk-UA" sz="1600" b="0">
              <a:solidFill>
                <a:schemeClr val="tx1">
                  <a:lumMod val="95000"/>
                  <a:lumOff val="5000"/>
                </a:schemeClr>
              </a:solidFill>
              <a:effectLst/>
              <a:latin typeface="+mn-lt"/>
              <a:ea typeface="+mn-ea"/>
              <a:cs typeface="+mn-cs"/>
            </a:rPr>
            <a:t>Приходьте,</a:t>
          </a:r>
          <a:r>
            <a:rPr lang="uk-UA" sz="1600" b="0" baseline="0">
              <a:solidFill>
                <a:schemeClr val="tx1">
                  <a:lumMod val="95000"/>
                  <a:lumOff val="5000"/>
                </a:schemeClr>
              </a:solidFill>
              <a:effectLst/>
              <a:latin typeface="+mn-lt"/>
              <a:ea typeface="+mn-ea"/>
              <a:cs typeface="+mn-cs"/>
            </a:rPr>
            <a:t> ми завжди Вам раді!</a:t>
          </a:r>
          <a:endParaRPr lang="uk-UA" sz="1600" b="0">
            <a:solidFill>
              <a:schemeClr val="tx1">
                <a:lumMod val="95000"/>
                <a:lumOff val="5000"/>
              </a:schemeClr>
            </a:solidFill>
            <a:effectLst/>
          </a:endParaRPr>
        </a:p>
      </xdr:txBody>
    </xdr:sp>
    <xdr:clientData/>
  </xdr:twoCellAnchor>
  <xdr:twoCellAnchor editAs="oneCell">
    <xdr:from>
      <xdr:col>1</xdr:col>
      <xdr:colOff>0</xdr:colOff>
      <xdr:row>139</xdr:row>
      <xdr:rowOff>137220</xdr:rowOff>
    </xdr:from>
    <xdr:to>
      <xdr:col>3</xdr:col>
      <xdr:colOff>135651</xdr:colOff>
      <xdr:row>144</xdr:row>
      <xdr:rowOff>67870</xdr:rowOff>
    </xdr:to>
    <xdr:pic>
      <xdr:nvPicPr>
        <xdr:cNvPr id="59" name="Рисунок 58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514" y="25860163"/>
          <a:ext cx="1354851" cy="855936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11</xdr:col>
      <xdr:colOff>76200</xdr:colOff>
      <xdr:row>139</xdr:row>
      <xdr:rowOff>144840</xdr:rowOff>
    </xdr:from>
    <xdr:to>
      <xdr:col>14</xdr:col>
      <xdr:colOff>405364</xdr:colOff>
      <xdr:row>142</xdr:row>
      <xdr:rowOff>173145</xdr:rowOff>
    </xdr:to>
    <xdr:sp macro="" textlink="">
      <xdr:nvSpPr>
        <xdr:cNvPr id="60" name="Скругленный прямоугольник 59"/>
        <xdr:cNvSpPr/>
      </xdr:nvSpPr>
      <xdr:spPr>
        <a:xfrm>
          <a:off x="6313714" y="25867783"/>
          <a:ext cx="2157964" cy="583476"/>
        </a:xfrm>
        <a:prstGeom prst="roundRect">
          <a:avLst/>
        </a:prstGeom>
        <a:ln>
          <a:solidFill>
            <a:schemeClr val="accent6">
              <a:lumMod val="75000"/>
            </a:schemeClr>
          </a:solidFill>
        </a:ln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lang="ru-RU" sz="900" b="1">
              <a:solidFill>
                <a:schemeClr val="tx1">
                  <a:lumMod val="95000"/>
                  <a:lumOff val="5000"/>
                </a:schemeClr>
              </a:solidFill>
            </a:rPr>
            <a:t>Працюємо для Вас:</a:t>
          </a:r>
        </a:p>
        <a:p>
          <a:pPr algn="l"/>
          <a:r>
            <a:rPr lang="ru-RU" sz="900">
              <a:solidFill>
                <a:schemeClr val="tx1">
                  <a:lumMod val="95000"/>
                  <a:lumOff val="5000"/>
                </a:schemeClr>
              </a:solidFill>
            </a:rPr>
            <a:t>Понеділок - П'ятниця з 09:00 до 19:00</a:t>
          </a:r>
        </a:p>
        <a:p>
          <a:pPr algn="l"/>
          <a:r>
            <a:rPr lang="ru-RU" sz="900">
              <a:solidFill>
                <a:schemeClr val="tx1">
                  <a:lumMod val="95000"/>
                  <a:lumOff val="5000"/>
                </a:schemeClr>
              </a:solidFill>
            </a:rPr>
            <a:t>Субота з</a:t>
          </a:r>
          <a:r>
            <a:rPr lang="ru-RU" sz="900" baseline="0">
              <a:solidFill>
                <a:schemeClr val="tx1">
                  <a:lumMod val="95000"/>
                  <a:lumOff val="5000"/>
                </a:schemeClr>
              </a:solidFill>
            </a:rPr>
            <a:t> 09:00 до 16:00</a:t>
          </a:r>
          <a:endParaRPr lang="ru-RU" sz="900">
            <a:solidFill>
              <a:schemeClr val="tx1">
                <a:lumMod val="95000"/>
                <a:lumOff val="5000"/>
              </a:schemeClr>
            </a:solidFill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4:AD130"/>
  <sheetViews>
    <sheetView tabSelected="1" view="pageBreakPreview" zoomScaleNormal="100" zoomScaleSheetLayoutView="100" workbookViewId="0">
      <selection activeCell="I172" sqref="I172"/>
    </sheetView>
  </sheetViews>
  <sheetFormatPr defaultRowHeight="15" x14ac:dyDescent="0.25"/>
  <cols>
    <col min="1" max="1" width="2.7109375" customWidth="1"/>
    <col min="13" max="13" width="9.85546875" customWidth="1"/>
    <col min="16" max="16" width="2.28515625" customWidth="1"/>
    <col min="17" max="17" width="0" hidden="1" customWidth="1"/>
    <col min="18" max="18" width="2.5703125" hidden="1" customWidth="1"/>
    <col min="19" max="19" width="2.42578125" hidden="1" customWidth="1"/>
    <col min="20" max="20" width="2.28515625" hidden="1" customWidth="1"/>
    <col min="21" max="21" width="2.140625" hidden="1" customWidth="1"/>
    <col min="22" max="22" width="1.85546875" hidden="1" customWidth="1"/>
    <col min="23" max="23" width="2.140625" hidden="1" customWidth="1"/>
    <col min="24" max="24" width="2.28515625" hidden="1" customWidth="1"/>
    <col min="25" max="25" width="1.5703125" hidden="1" customWidth="1"/>
    <col min="26" max="36" width="0" hidden="1" customWidth="1"/>
  </cols>
  <sheetData>
    <row r="4" spans="2:29" ht="15.75" thickBot="1" x14ac:dyDescent="0.3">
      <c r="B4" s="81" t="s">
        <v>78</v>
      </c>
      <c r="C4" s="81"/>
      <c r="D4" s="81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</row>
    <row r="5" spans="2:29" ht="20.25" thickBot="1" x14ac:dyDescent="0.3">
      <c r="B5" s="77" t="s">
        <v>19</v>
      </c>
      <c r="C5" s="78"/>
      <c r="D5" s="78"/>
      <c r="E5" s="78"/>
      <c r="F5" s="78"/>
      <c r="G5" s="78"/>
      <c r="H5" s="78"/>
      <c r="I5" s="78"/>
      <c r="J5" s="78"/>
      <c r="K5" s="78"/>
      <c r="L5" s="78"/>
      <c r="M5" s="78"/>
      <c r="N5" s="78"/>
      <c r="O5" s="79"/>
    </row>
    <row r="6" spans="2:29" x14ac:dyDescent="0.25">
      <c r="B6" s="42" t="s">
        <v>16</v>
      </c>
      <c r="C6" s="42"/>
      <c r="D6" s="52" t="s">
        <v>0</v>
      </c>
      <c r="E6" s="52"/>
      <c r="F6" s="52"/>
      <c r="G6" s="52"/>
      <c r="H6" s="52"/>
      <c r="I6" s="52"/>
      <c r="J6" s="52"/>
      <c r="K6" s="52"/>
      <c r="L6" s="80" t="s">
        <v>67</v>
      </c>
      <c r="M6" s="80"/>
      <c r="N6" s="80"/>
      <c r="O6" s="80"/>
      <c r="Q6" s="6" t="s">
        <v>17</v>
      </c>
    </row>
    <row r="7" spans="2:29" ht="14.45" customHeight="1" x14ac:dyDescent="0.25">
      <c r="B7" s="71"/>
      <c r="C7" s="71"/>
      <c r="D7" s="53"/>
      <c r="E7" s="53"/>
      <c r="F7" s="53"/>
      <c r="G7" s="53"/>
      <c r="H7" s="53"/>
      <c r="I7" s="53"/>
      <c r="J7" s="53"/>
      <c r="K7" s="53"/>
      <c r="L7" s="91" t="s">
        <v>1</v>
      </c>
      <c r="M7" s="90" t="s">
        <v>2</v>
      </c>
      <c r="N7" s="89" t="s">
        <v>6</v>
      </c>
      <c r="O7" s="89" t="s">
        <v>7</v>
      </c>
      <c r="Q7" s="6">
        <v>0</v>
      </c>
    </row>
    <row r="8" spans="2:29" ht="14.45" customHeight="1" x14ac:dyDescent="0.25">
      <c r="B8" s="71"/>
      <c r="C8" s="71"/>
      <c r="D8" s="53"/>
      <c r="E8" s="53"/>
      <c r="F8" s="53"/>
      <c r="G8" s="53"/>
      <c r="H8" s="53"/>
      <c r="I8" s="53"/>
      <c r="J8" s="53"/>
      <c r="K8" s="53"/>
      <c r="L8" s="91"/>
      <c r="M8" s="90"/>
      <c r="N8" s="89"/>
      <c r="O8" s="89"/>
      <c r="Q8" s="10"/>
    </row>
    <row r="9" spans="2:29" x14ac:dyDescent="0.25">
      <c r="B9" s="71"/>
      <c r="C9" s="71"/>
      <c r="D9" s="53"/>
      <c r="E9" s="53"/>
      <c r="F9" s="53"/>
      <c r="G9" s="53"/>
      <c r="H9" s="53"/>
      <c r="I9" s="53"/>
      <c r="J9" s="53"/>
      <c r="K9" s="53"/>
      <c r="L9" s="91"/>
      <c r="M9" s="90"/>
      <c r="N9" s="89"/>
      <c r="O9" s="89"/>
    </row>
    <row r="10" spans="2:29" x14ac:dyDescent="0.25">
      <c r="B10" s="29"/>
      <c r="C10" s="29"/>
      <c r="D10" s="92" t="s">
        <v>26</v>
      </c>
      <c r="E10" s="92"/>
      <c r="F10" s="92"/>
      <c r="G10" s="92"/>
      <c r="H10" s="92"/>
      <c r="I10" s="92"/>
      <c r="J10" s="92"/>
      <c r="K10" s="92"/>
      <c r="L10" s="11">
        <f>Z11*(100-$Q$7)/100</f>
        <v>57.786999511718747</v>
      </c>
      <c r="M10" s="11">
        <f>AA11*(100-$Q$7)/100</f>
        <v>141.58266601562499</v>
      </c>
      <c r="N10" s="11">
        <f>AB11*(100-$Q$7)/100</f>
        <v>76.856331380208331</v>
      </c>
      <c r="O10" s="11">
        <f>AC11*(100-$Q$7)/100</f>
        <v>116.33533528645835</v>
      </c>
      <c r="Z10" s="7">
        <v>56.013667805989584</v>
      </c>
      <c r="AA10" s="7">
        <v>139.809326171875</v>
      </c>
      <c r="AB10" s="8">
        <v>75.083333333333329</v>
      </c>
      <c r="AC10" s="8">
        <v>114.56233723958333</v>
      </c>
    </row>
    <row r="11" spans="2:29" x14ac:dyDescent="0.25">
      <c r="B11" s="29"/>
      <c r="C11" s="29"/>
      <c r="D11" s="92" t="s">
        <v>25</v>
      </c>
      <c r="E11" s="92"/>
      <c r="F11" s="92"/>
      <c r="G11" s="92"/>
      <c r="H11" s="92"/>
      <c r="I11" s="92"/>
      <c r="J11" s="92"/>
      <c r="K11" s="92"/>
      <c r="L11" s="11">
        <f>Z10*(100-$Q$7)/100</f>
        <v>56.013667805989577</v>
      </c>
      <c r="M11" s="11">
        <f>AA10*(100-$Q$7)/100</f>
        <v>139.809326171875</v>
      </c>
      <c r="N11" s="11">
        <f>AB10*(100-$Q$7)/100</f>
        <v>75.083333333333329</v>
      </c>
      <c r="O11" s="11">
        <f>AC10*(100-$Q$7)/100</f>
        <v>114.56233723958331</v>
      </c>
      <c r="Z11" s="7">
        <v>57.786999511718747</v>
      </c>
      <c r="AA11" s="7">
        <v>141.58266601562499</v>
      </c>
      <c r="AB11" s="8">
        <v>76.856331380208331</v>
      </c>
      <c r="AC11" s="8">
        <v>116.33533528645833</v>
      </c>
    </row>
    <row r="12" spans="2:29" x14ac:dyDescent="0.25">
      <c r="B12" s="29"/>
      <c r="C12" s="29"/>
      <c r="D12" s="92" t="s">
        <v>27</v>
      </c>
      <c r="E12" s="92"/>
      <c r="F12" s="92"/>
      <c r="G12" s="92"/>
      <c r="H12" s="92"/>
      <c r="I12" s="92"/>
      <c r="J12" s="92"/>
      <c r="K12" s="92"/>
      <c r="L12" s="11">
        <f>Z12*(100-$Q$7)/100</f>
        <v>62.042333984374999</v>
      </c>
      <c r="M12" s="11">
        <f>AA12*(100-$Q$7)/100</f>
        <v>145.83800455729167</v>
      </c>
      <c r="N12" s="11">
        <f>AB12*(100-$Q$7)/100</f>
        <v>81.112003580729166</v>
      </c>
      <c r="O12" s="11">
        <f>AC12*(100-$Q$7)/100</f>
        <v>120.59066569010416</v>
      </c>
      <c r="Z12" s="7">
        <v>62.042333984374999</v>
      </c>
      <c r="AA12" s="7">
        <v>145.83800455729167</v>
      </c>
      <c r="AB12" s="8">
        <v>81.112003580729166</v>
      </c>
      <c r="AC12" s="8">
        <v>120.59066569010416</v>
      </c>
    </row>
    <row r="35" spans="2:30" ht="15.75" thickBot="1" x14ac:dyDescent="0.3"/>
    <row r="36" spans="2:30" ht="20.25" thickBot="1" x14ac:dyDescent="0.35">
      <c r="B36" s="32" t="s">
        <v>3</v>
      </c>
      <c r="C36" s="33"/>
      <c r="D36" s="33"/>
      <c r="E36" s="33"/>
      <c r="F36" s="33"/>
      <c r="G36" s="33"/>
      <c r="H36" s="33"/>
      <c r="I36" s="33"/>
      <c r="J36" s="33"/>
      <c r="K36" s="33"/>
      <c r="L36" s="33"/>
      <c r="M36" s="33"/>
      <c r="N36" s="33"/>
      <c r="O36" s="34"/>
    </row>
    <row r="37" spans="2:30" x14ac:dyDescent="0.25">
      <c r="B37" s="54" t="s">
        <v>16</v>
      </c>
      <c r="C37" s="54"/>
      <c r="D37" s="46" t="s">
        <v>0</v>
      </c>
      <c r="E37" s="47"/>
      <c r="F37" s="47"/>
      <c r="G37" s="47"/>
      <c r="H37" s="47"/>
      <c r="I37" s="47"/>
      <c r="J37" s="48"/>
      <c r="K37" s="43" t="s">
        <v>67</v>
      </c>
      <c r="L37" s="44"/>
      <c r="M37" s="44"/>
      <c r="N37" s="44"/>
      <c r="O37" s="45"/>
    </row>
    <row r="38" spans="2:30" ht="14.45" customHeight="1" x14ac:dyDescent="0.25">
      <c r="B38" s="55"/>
      <c r="C38" s="55"/>
      <c r="D38" s="46"/>
      <c r="E38" s="47"/>
      <c r="F38" s="47"/>
      <c r="G38" s="47"/>
      <c r="H38" s="47"/>
      <c r="I38" s="47"/>
      <c r="J38" s="48"/>
      <c r="K38" s="40" t="s">
        <v>1</v>
      </c>
      <c r="L38" s="37" t="s">
        <v>5</v>
      </c>
      <c r="M38" s="25" t="s">
        <v>2</v>
      </c>
      <c r="N38" s="56" t="s">
        <v>6</v>
      </c>
      <c r="O38" s="56" t="s">
        <v>7</v>
      </c>
      <c r="Q38" s="6" t="s">
        <v>17</v>
      </c>
    </row>
    <row r="39" spans="2:30" ht="14.45" customHeight="1" x14ac:dyDescent="0.25">
      <c r="B39" s="55"/>
      <c r="C39" s="55"/>
      <c r="D39" s="46"/>
      <c r="E39" s="47"/>
      <c r="F39" s="47"/>
      <c r="G39" s="47"/>
      <c r="H39" s="47"/>
      <c r="I39" s="47"/>
      <c r="J39" s="48"/>
      <c r="K39" s="41"/>
      <c r="L39" s="38"/>
      <c r="M39" s="59"/>
      <c r="N39" s="57"/>
      <c r="O39" s="57"/>
      <c r="Q39" s="6"/>
    </row>
    <row r="40" spans="2:30" x14ac:dyDescent="0.25">
      <c r="B40" s="55"/>
      <c r="C40" s="55"/>
      <c r="D40" s="46"/>
      <c r="E40" s="47"/>
      <c r="F40" s="47"/>
      <c r="G40" s="47"/>
      <c r="H40" s="47"/>
      <c r="I40" s="47"/>
      <c r="J40" s="48"/>
      <c r="K40" s="42"/>
      <c r="L40" s="39"/>
      <c r="M40" s="26"/>
      <c r="N40" s="58"/>
      <c r="O40" s="58"/>
      <c r="Q40" s="6">
        <v>0</v>
      </c>
    </row>
    <row r="41" spans="2:30" x14ac:dyDescent="0.25">
      <c r="B41" s="88"/>
      <c r="C41" s="88"/>
      <c r="D41" s="31" t="s">
        <v>68</v>
      </c>
      <c r="E41" s="31"/>
      <c r="F41" s="31"/>
      <c r="G41" s="31"/>
      <c r="H41" s="31"/>
      <c r="I41" s="31"/>
      <c r="J41" s="31"/>
      <c r="K41" s="12">
        <f>AA41*(100-$Q$40)/100</f>
        <v>88.348331705729166</v>
      </c>
      <c r="L41" s="12">
        <f>Z41*(100-$Q$40)/100</f>
        <v>85.179663085937506</v>
      </c>
      <c r="M41" s="12">
        <f t="shared" ref="M41:O44" si="0">AB41*(100-$Q$40)/100</f>
        <v>172.14433593749999</v>
      </c>
      <c r="N41" s="12">
        <f t="shared" si="0"/>
        <v>107.41800130208334</v>
      </c>
      <c r="O41" s="12">
        <f t="shared" si="0"/>
        <v>146.89700520833333</v>
      </c>
      <c r="Z41" s="1">
        <v>85.179663085937506</v>
      </c>
      <c r="AA41" s="4">
        <v>88.348331705729166</v>
      </c>
      <c r="AB41" s="4">
        <v>172.14433593749999</v>
      </c>
      <c r="AC41" s="4">
        <v>107.41800130208334</v>
      </c>
      <c r="AD41" s="4">
        <v>146.89700520833333</v>
      </c>
    </row>
    <row r="42" spans="2:30" x14ac:dyDescent="0.25">
      <c r="B42" s="88"/>
      <c r="C42" s="88"/>
      <c r="D42" s="31" t="s">
        <v>69</v>
      </c>
      <c r="E42" s="31"/>
      <c r="F42" s="31"/>
      <c r="G42" s="31"/>
      <c r="H42" s="31"/>
      <c r="I42" s="31"/>
      <c r="J42" s="31"/>
      <c r="K42" s="12">
        <f>AA42*(100-$Q$40)/100</f>
        <v>68.6163330078125</v>
      </c>
      <c r="L42" s="12">
        <f>Z42*(100-$Q$40)/100</f>
        <v>68.6163330078125</v>
      </c>
      <c r="M42" s="12">
        <f t="shared" si="0"/>
        <v>152.41199544270833</v>
      </c>
      <c r="N42" s="12">
        <f t="shared" si="0"/>
        <v>87.68600260416666</v>
      </c>
      <c r="O42" s="12">
        <f t="shared" si="0"/>
        <v>127.16466471354165</v>
      </c>
      <c r="Z42" s="1">
        <v>68.6163330078125</v>
      </c>
      <c r="AA42" s="4">
        <v>68.6163330078125</v>
      </c>
      <c r="AB42" s="4">
        <v>152.41199544270833</v>
      </c>
      <c r="AC42" s="4">
        <v>87.68600260416666</v>
      </c>
      <c r="AD42" s="4">
        <v>127.16466471354167</v>
      </c>
    </row>
    <row r="43" spans="2:30" x14ac:dyDescent="0.25">
      <c r="B43" s="88"/>
      <c r="C43" s="88"/>
      <c r="D43" s="31" t="s">
        <v>70</v>
      </c>
      <c r="E43" s="31"/>
      <c r="F43" s="31"/>
      <c r="G43" s="31"/>
      <c r="H43" s="31"/>
      <c r="I43" s="31"/>
      <c r="J43" s="31"/>
      <c r="K43" s="12">
        <f>AA43*(100-$Q$40)/100</f>
        <v>67.60799967447916</v>
      </c>
      <c r="L43" s="12">
        <f>Z43*(100-$Q$40)/100</f>
        <v>65.015665690104171</v>
      </c>
      <c r="M43" s="12">
        <f t="shared" si="0"/>
        <v>151.40400390625001</v>
      </c>
      <c r="N43" s="12">
        <f t="shared" si="0"/>
        <v>86.677669270833334</v>
      </c>
      <c r="O43" s="12">
        <f t="shared" si="0"/>
        <v>126.1566650390625</v>
      </c>
      <c r="Z43" s="1">
        <v>65.015665690104171</v>
      </c>
      <c r="AA43" s="4">
        <v>67.60799967447916</v>
      </c>
      <c r="AB43" s="4">
        <v>151.40400390625001</v>
      </c>
      <c r="AC43" s="4">
        <v>86.677669270833334</v>
      </c>
      <c r="AD43" s="4">
        <v>126.1566650390625</v>
      </c>
    </row>
    <row r="44" spans="2:30" x14ac:dyDescent="0.25">
      <c r="B44" s="88"/>
      <c r="C44" s="88"/>
      <c r="D44" s="31" t="s">
        <v>71</v>
      </c>
      <c r="E44" s="31"/>
      <c r="F44" s="31"/>
      <c r="G44" s="31"/>
      <c r="H44" s="31"/>
      <c r="I44" s="31"/>
      <c r="J44" s="31"/>
      <c r="K44" s="12">
        <f>AA44*(100-$Q$40)/100</f>
        <v>65.591666666666669</v>
      </c>
      <c r="L44" s="12">
        <f>Z44*(100-$Q$40)/100</f>
        <v>62.614998372395831</v>
      </c>
      <c r="M44" s="12">
        <f t="shared" si="0"/>
        <v>149.38733723958333</v>
      </c>
      <c r="N44" s="12">
        <f t="shared" si="0"/>
        <v>84.661336263020814</v>
      </c>
      <c r="O44" s="12">
        <f t="shared" si="0"/>
        <v>124.14033203125</v>
      </c>
      <c r="Z44" s="2">
        <v>62.614998372395831</v>
      </c>
      <c r="AA44" s="4">
        <v>65.591666666666669</v>
      </c>
      <c r="AB44" s="4">
        <v>149.38733723958333</v>
      </c>
      <c r="AC44" s="4">
        <v>84.661336263020829</v>
      </c>
      <c r="AD44" s="4">
        <v>124.14033203125</v>
      </c>
    </row>
    <row r="46" spans="2:30" x14ac:dyDescent="0.25">
      <c r="B46" t="s">
        <v>18</v>
      </c>
    </row>
    <row r="53" spans="2:30" ht="15.75" thickBot="1" x14ac:dyDescent="0.3"/>
    <row r="54" spans="2:30" ht="20.25" thickBot="1" x14ac:dyDescent="0.35">
      <c r="B54" s="32" t="s">
        <v>4</v>
      </c>
      <c r="C54" s="33"/>
      <c r="D54" s="33"/>
      <c r="E54" s="33"/>
      <c r="F54" s="33"/>
      <c r="G54" s="33"/>
      <c r="H54" s="33"/>
      <c r="I54" s="33"/>
      <c r="J54" s="33"/>
      <c r="K54" s="33"/>
      <c r="L54" s="33"/>
      <c r="M54" s="33"/>
      <c r="N54" s="33"/>
      <c r="O54" s="34"/>
    </row>
    <row r="55" spans="2:30" x14ac:dyDescent="0.25">
      <c r="B55" s="54" t="s">
        <v>16</v>
      </c>
      <c r="C55" s="54"/>
      <c r="D55" s="52" t="s">
        <v>0</v>
      </c>
      <c r="E55" s="52"/>
      <c r="F55" s="52"/>
      <c r="G55" s="52"/>
      <c r="H55" s="52"/>
      <c r="I55" s="52"/>
      <c r="J55" s="52"/>
      <c r="K55" s="43" t="s">
        <v>67</v>
      </c>
      <c r="L55" s="44"/>
      <c r="M55" s="44"/>
      <c r="N55" s="44"/>
      <c r="O55" s="45"/>
    </row>
    <row r="56" spans="2:30" ht="14.45" customHeight="1" x14ac:dyDescent="0.25">
      <c r="B56" s="55"/>
      <c r="C56" s="55"/>
      <c r="D56" s="53"/>
      <c r="E56" s="53"/>
      <c r="F56" s="53"/>
      <c r="G56" s="53"/>
      <c r="H56" s="53"/>
      <c r="I56" s="53"/>
      <c r="J56" s="53"/>
      <c r="K56" s="40" t="s">
        <v>1</v>
      </c>
      <c r="L56" s="37" t="s">
        <v>5</v>
      </c>
      <c r="M56" s="25" t="s">
        <v>2</v>
      </c>
      <c r="N56" s="56" t="s">
        <v>6</v>
      </c>
      <c r="O56" s="56" t="s">
        <v>7</v>
      </c>
      <c r="Q56" s="6" t="s">
        <v>17</v>
      </c>
    </row>
    <row r="57" spans="2:30" ht="14.45" customHeight="1" x14ac:dyDescent="0.25">
      <c r="B57" s="55"/>
      <c r="C57" s="55"/>
      <c r="D57" s="53"/>
      <c r="E57" s="53"/>
      <c r="F57" s="53"/>
      <c r="G57" s="53"/>
      <c r="H57" s="53"/>
      <c r="I57" s="53"/>
      <c r="J57" s="53"/>
      <c r="K57" s="41"/>
      <c r="L57" s="38"/>
      <c r="M57" s="59"/>
      <c r="N57" s="57"/>
      <c r="O57" s="57"/>
      <c r="Q57" s="6"/>
    </row>
    <row r="58" spans="2:30" x14ac:dyDescent="0.25">
      <c r="B58" s="55"/>
      <c r="C58" s="55"/>
      <c r="D58" s="53"/>
      <c r="E58" s="53"/>
      <c r="F58" s="53"/>
      <c r="G58" s="53"/>
      <c r="H58" s="53"/>
      <c r="I58" s="53"/>
      <c r="J58" s="53"/>
      <c r="K58" s="42"/>
      <c r="L58" s="39"/>
      <c r="M58" s="26"/>
      <c r="N58" s="58"/>
      <c r="O58" s="58"/>
      <c r="Q58" s="6">
        <v>0</v>
      </c>
    </row>
    <row r="59" spans="2:30" ht="14.45" customHeight="1" x14ac:dyDescent="0.25">
      <c r="B59" s="82"/>
      <c r="C59" s="83"/>
      <c r="D59" s="51" t="s">
        <v>72</v>
      </c>
      <c r="E59" s="51"/>
      <c r="F59" s="51"/>
      <c r="G59" s="51"/>
      <c r="H59" s="51"/>
      <c r="I59" s="51"/>
      <c r="J59" s="51"/>
      <c r="K59" s="11">
        <f t="shared" ref="K59:O60" si="1">Z59*(100-$Q$58)/100</f>
        <v>76.681998697916669</v>
      </c>
      <c r="L59" s="13">
        <f t="shared" si="1"/>
        <v>76.41866861979166</v>
      </c>
      <c r="M59" s="11">
        <f t="shared" si="1"/>
        <v>160.47766927083333</v>
      </c>
      <c r="N59" s="11">
        <f t="shared" si="1"/>
        <v>95.751668294270814</v>
      </c>
      <c r="O59" s="11">
        <f t="shared" si="1"/>
        <v>135.23066406250001</v>
      </c>
      <c r="Z59" s="4">
        <v>76.681998697916669</v>
      </c>
      <c r="AA59" s="5">
        <v>76.41866861979166</v>
      </c>
      <c r="AB59" s="4">
        <v>160.47766927083333</v>
      </c>
      <c r="AC59" s="4">
        <v>95.751668294270829</v>
      </c>
      <c r="AD59" s="4">
        <v>135.23066406250001</v>
      </c>
    </row>
    <row r="60" spans="2:30" ht="14.45" customHeight="1" x14ac:dyDescent="0.25">
      <c r="B60" s="84"/>
      <c r="C60" s="85"/>
      <c r="D60" s="51" t="s">
        <v>73</v>
      </c>
      <c r="E60" s="51"/>
      <c r="F60" s="51"/>
      <c r="G60" s="51"/>
      <c r="H60" s="51"/>
      <c r="I60" s="51"/>
      <c r="J60" s="51"/>
      <c r="K60" s="11">
        <f t="shared" si="1"/>
        <v>74.281665039062503</v>
      </c>
      <c r="L60" s="13">
        <f t="shared" si="1"/>
        <v>73.17733561197916</v>
      </c>
      <c r="M60" s="11">
        <f t="shared" si="1"/>
        <v>158.07732747395832</v>
      </c>
      <c r="N60" s="11">
        <f t="shared" si="1"/>
        <v>93.351334635416663</v>
      </c>
      <c r="O60" s="11">
        <f t="shared" si="1"/>
        <v>132.82999674479166</v>
      </c>
      <c r="Z60" s="4">
        <v>74.281665039062503</v>
      </c>
      <c r="AA60" s="5">
        <v>73.17733561197916</v>
      </c>
      <c r="AB60" s="4">
        <v>158.07732747395832</v>
      </c>
      <c r="AC60" s="4">
        <v>93.351334635416663</v>
      </c>
      <c r="AD60" s="4">
        <v>132.82999674479166</v>
      </c>
    </row>
    <row r="61" spans="2:30" ht="14.45" customHeight="1" x14ac:dyDescent="0.25">
      <c r="B61" s="84"/>
      <c r="C61" s="85"/>
      <c r="D61" s="50" t="s">
        <v>74</v>
      </c>
      <c r="E61" s="50"/>
      <c r="F61" s="50"/>
      <c r="G61" s="50"/>
      <c r="H61" s="50"/>
      <c r="I61" s="50"/>
      <c r="J61" s="50"/>
      <c r="K61" s="11">
        <f>Z61*(100-$Q$58)/100</f>
        <v>83.106665039062506</v>
      </c>
      <c r="L61" s="13" t="s">
        <v>8</v>
      </c>
      <c r="M61" s="11">
        <f t="shared" ref="M61:O62" si="2">AB61*(100-$Q$58)/100</f>
        <v>166.90232747395831</v>
      </c>
      <c r="N61" s="11">
        <f t="shared" si="2"/>
        <v>102.17633463541667</v>
      </c>
      <c r="O61" s="11">
        <f t="shared" si="2"/>
        <v>141.65499674479167</v>
      </c>
      <c r="Z61" s="5">
        <v>83.106665039062506</v>
      </c>
      <c r="AA61" s="1"/>
      <c r="AB61" s="5">
        <v>166.90232747395834</v>
      </c>
      <c r="AC61" s="5">
        <v>102.17633463541667</v>
      </c>
      <c r="AD61" s="5">
        <v>141.65499674479167</v>
      </c>
    </row>
    <row r="62" spans="2:30" ht="14.45" customHeight="1" x14ac:dyDescent="0.25">
      <c r="B62" s="86"/>
      <c r="C62" s="87"/>
      <c r="D62" s="49" t="s">
        <v>75</v>
      </c>
      <c r="E62" s="49"/>
      <c r="F62" s="49"/>
      <c r="G62" s="49"/>
      <c r="H62" s="49"/>
      <c r="I62" s="49"/>
      <c r="J62" s="49"/>
      <c r="K62" s="11">
        <f>Z62*(100-$Q$58)/100</f>
        <v>92.412003580729163</v>
      </c>
      <c r="L62" s="13" t="s">
        <v>8</v>
      </c>
      <c r="M62" s="11">
        <f t="shared" si="2"/>
        <v>176.20766601562499</v>
      </c>
      <c r="N62" s="11">
        <f t="shared" si="2"/>
        <v>111.48166503906251</v>
      </c>
      <c r="O62" s="11">
        <f t="shared" si="2"/>
        <v>150.96033528645833</v>
      </c>
      <c r="Z62" s="4">
        <v>92.412003580729163</v>
      </c>
      <c r="AA62" s="5"/>
      <c r="AB62" s="4">
        <v>176.20766601562499</v>
      </c>
      <c r="AC62" s="4">
        <v>111.48166503906251</v>
      </c>
      <c r="AD62" s="4">
        <v>150.96033528645833</v>
      </c>
    </row>
    <row r="63" spans="2:30" ht="14.45" customHeight="1" x14ac:dyDescent="0.25"/>
    <row r="69" spans="2:30" ht="15.75" thickBot="1" x14ac:dyDescent="0.3"/>
    <row r="70" spans="2:30" ht="20.25" thickBot="1" x14ac:dyDescent="0.35">
      <c r="B70" s="32" t="s">
        <v>9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 s="33"/>
      <c r="N70" s="33"/>
      <c r="O70" s="34"/>
    </row>
    <row r="71" spans="2:30" x14ac:dyDescent="0.25">
      <c r="B71" s="42" t="s">
        <v>16</v>
      </c>
      <c r="C71" s="42"/>
      <c r="D71" s="46" t="s">
        <v>0</v>
      </c>
      <c r="E71" s="47"/>
      <c r="F71" s="47"/>
      <c r="G71" s="47"/>
      <c r="H71" s="47"/>
      <c r="I71" s="47"/>
      <c r="J71" s="47"/>
      <c r="K71" s="48"/>
      <c r="L71" s="80" t="s">
        <v>67</v>
      </c>
      <c r="M71" s="80"/>
      <c r="N71" s="80"/>
      <c r="O71" s="80"/>
    </row>
    <row r="72" spans="2:30" ht="14.45" customHeight="1" x14ac:dyDescent="0.25">
      <c r="B72" s="71"/>
      <c r="C72" s="71"/>
      <c r="D72" s="46"/>
      <c r="E72" s="47"/>
      <c r="F72" s="47"/>
      <c r="G72" s="47"/>
      <c r="H72" s="47"/>
      <c r="I72" s="47"/>
      <c r="J72" s="47"/>
      <c r="K72" s="48"/>
      <c r="L72" s="27" t="s">
        <v>1</v>
      </c>
      <c r="M72" s="25" t="s">
        <v>2</v>
      </c>
      <c r="N72" s="23" t="s">
        <v>6</v>
      </c>
      <c r="O72" s="23" t="s">
        <v>7</v>
      </c>
      <c r="Q72" s="6" t="s">
        <v>17</v>
      </c>
    </row>
    <row r="73" spans="2:30" x14ac:dyDescent="0.25">
      <c r="B73" s="71"/>
      <c r="C73" s="71"/>
      <c r="D73" s="46"/>
      <c r="E73" s="47"/>
      <c r="F73" s="47"/>
      <c r="G73" s="47"/>
      <c r="H73" s="47"/>
      <c r="I73" s="47"/>
      <c r="J73" s="47"/>
      <c r="K73" s="48"/>
      <c r="L73" s="28"/>
      <c r="M73" s="26"/>
      <c r="N73" s="24"/>
      <c r="O73" s="24"/>
      <c r="Q73" s="6">
        <v>0</v>
      </c>
    </row>
    <row r="74" spans="2:30" x14ac:dyDescent="0.25">
      <c r="B74" s="29"/>
      <c r="C74" s="29"/>
      <c r="D74" s="31" t="s">
        <v>32</v>
      </c>
      <c r="E74" s="31"/>
      <c r="F74" s="31"/>
      <c r="G74" s="31"/>
      <c r="H74" s="31"/>
      <c r="I74" s="31"/>
      <c r="J74" s="31"/>
      <c r="K74" s="31"/>
      <c r="L74" s="21">
        <v>60.8</v>
      </c>
      <c r="M74" s="21">
        <v>141.05000000000001</v>
      </c>
      <c r="N74" s="21">
        <v>80.150000000000006</v>
      </c>
      <c r="O74" s="21">
        <v>121.59</v>
      </c>
      <c r="AA74" s="2">
        <v>57.895332845052081</v>
      </c>
      <c r="AB74" s="1">
        <v>141.05133463541668</v>
      </c>
      <c r="AC74" s="2">
        <v>76.325333658854163</v>
      </c>
      <c r="AD74" s="2">
        <v>115.80432942708333</v>
      </c>
    </row>
    <row r="75" spans="2:30" x14ac:dyDescent="0.25">
      <c r="B75" s="29"/>
      <c r="C75" s="29"/>
      <c r="D75" s="31"/>
      <c r="E75" s="31"/>
      <c r="F75" s="31"/>
      <c r="G75" s="31"/>
      <c r="H75" s="31"/>
      <c r="I75" s="31"/>
      <c r="J75" s="31"/>
      <c r="K75" s="31"/>
      <c r="L75" s="22"/>
      <c r="M75" s="22"/>
      <c r="N75" s="22"/>
      <c r="O75" s="22"/>
      <c r="AA75" s="2">
        <v>99.55533040364584</v>
      </c>
      <c r="AB75" s="1">
        <v>175.12833658854166</v>
      </c>
      <c r="AC75" s="2">
        <v>110.40233561197917</v>
      </c>
      <c r="AD75" s="2">
        <v>115.80432942708333</v>
      </c>
    </row>
    <row r="76" spans="2:30" x14ac:dyDescent="0.25">
      <c r="B76" s="29"/>
      <c r="C76" s="29"/>
      <c r="D76" s="31" t="s">
        <v>33</v>
      </c>
      <c r="E76" s="31"/>
      <c r="F76" s="31"/>
      <c r="G76" s="31"/>
      <c r="H76" s="31"/>
      <c r="I76" s="31"/>
      <c r="J76" s="31"/>
      <c r="K76" s="31"/>
      <c r="L76" s="21">
        <v>104.54</v>
      </c>
      <c r="M76" s="21">
        <v>175.13</v>
      </c>
      <c r="N76" s="21">
        <v>115.92</v>
      </c>
      <c r="O76" s="21">
        <v>121.59</v>
      </c>
      <c r="AA76" s="2">
        <v>103.34266764322916</v>
      </c>
      <c r="AB76" s="1">
        <v>177.51132812500001</v>
      </c>
      <c r="AC76" s="2">
        <v>112.78533528645833</v>
      </c>
      <c r="AD76" s="2">
        <v>152.26399739583334</v>
      </c>
    </row>
    <row r="77" spans="2:30" x14ac:dyDescent="0.25">
      <c r="B77" s="29"/>
      <c r="C77" s="29"/>
      <c r="D77" s="31"/>
      <c r="E77" s="31"/>
      <c r="F77" s="31"/>
      <c r="G77" s="31"/>
      <c r="H77" s="31"/>
      <c r="I77" s="31"/>
      <c r="J77" s="31"/>
      <c r="K77" s="31"/>
      <c r="L77" s="22"/>
      <c r="M77" s="22"/>
      <c r="N77" s="22"/>
      <c r="O77" s="22"/>
      <c r="AA77" s="1">
        <v>88.755330403645829</v>
      </c>
      <c r="AB77" s="1">
        <v>169.10266927083333</v>
      </c>
      <c r="AC77" s="1">
        <v>104.37666829427083</v>
      </c>
      <c r="AD77" s="1">
        <v>143.85566406250001</v>
      </c>
    </row>
    <row r="78" spans="2:30" x14ac:dyDescent="0.25">
      <c r="B78" s="29"/>
      <c r="C78" s="29"/>
      <c r="D78" s="31" t="s">
        <v>34</v>
      </c>
      <c r="E78" s="31"/>
      <c r="F78" s="31"/>
      <c r="G78" s="31"/>
      <c r="H78" s="31"/>
      <c r="I78" s="31"/>
      <c r="J78" s="31"/>
      <c r="K78" s="31"/>
      <c r="L78" s="21">
        <v>108.32</v>
      </c>
      <c r="M78" s="21">
        <v>177.51</v>
      </c>
      <c r="N78" s="21">
        <v>118.31</v>
      </c>
      <c r="O78" s="21">
        <v>158.05000000000001</v>
      </c>
      <c r="AA78" s="2">
        <v>57.895332845052081</v>
      </c>
      <c r="AB78" s="1">
        <v>141.05133463541668</v>
      </c>
      <c r="AC78" s="2">
        <v>76.325333658854163</v>
      </c>
      <c r="AD78" s="2">
        <v>115.80432942708333</v>
      </c>
    </row>
    <row r="79" spans="2:30" x14ac:dyDescent="0.25">
      <c r="B79" s="29"/>
      <c r="C79" s="29"/>
      <c r="D79" s="31"/>
      <c r="E79" s="31"/>
      <c r="F79" s="31"/>
      <c r="G79" s="31"/>
      <c r="H79" s="31"/>
      <c r="I79" s="31"/>
      <c r="J79" s="31"/>
      <c r="K79" s="31"/>
      <c r="L79" s="22"/>
      <c r="M79" s="22"/>
      <c r="N79" s="22"/>
      <c r="O79" s="22"/>
      <c r="AA79" s="2">
        <v>57.895332845052081</v>
      </c>
      <c r="AB79" s="1">
        <v>141.05133463541668</v>
      </c>
      <c r="AC79" s="2">
        <v>76.325333658854163</v>
      </c>
      <c r="AD79" s="2">
        <v>115.80432942708333</v>
      </c>
    </row>
    <row r="80" spans="2:30" x14ac:dyDescent="0.25">
      <c r="B80" s="29"/>
      <c r="C80" s="29"/>
      <c r="D80" s="31" t="s">
        <v>35</v>
      </c>
      <c r="E80" s="31"/>
      <c r="F80" s="31"/>
      <c r="G80" s="31"/>
      <c r="H80" s="31"/>
      <c r="I80" s="31"/>
      <c r="J80" s="31"/>
      <c r="K80" s="31"/>
      <c r="L80" s="21">
        <v>93.74</v>
      </c>
      <c r="M80" s="21">
        <v>169.1</v>
      </c>
      <c r="N80" s="21">
        <v>109.9</v>
      </c>
      <c r="O80" s="21">
        <v>149.65</v>
      </c>
      <c r="AA80" s="2">
        <v>57.895332845052081</v>
      </c>
      <c r="AB80" s="1">
        <v>141.05133463541668</v>
      </c>
      <c r="AC80" s="2">
        <v>76.325333658854163</v>
      </c>
      <c r="AD80" s="2">
        <v>115.80432942708333</v>
      </c>
    </row>
    <row r="81" spans="2:30" x14ac:dyDescent="0.25">
      <c r="B81" s="29"/>
      <c r="C81" s="29"/>
      <c r="D81" s="31"/>
      <c r="E81" s="31"/>
      <c r="F81" s="31"/>
      <c r="G81" s="31"/>
      <c r="H81" s="31"/>
      <c r="I81" s="31"/>
      <c r="J81" s="31"/>
      <c r="K81" s="31"/>
      <c r="L81" s="22"/>
      <c r="M81" s="22"/>
      <c r="N81" s="22"/>
      <c r="O81" s="22"/>
      <c r="AA81" s="2">
        <v>96.985001627604163</v>
      </c>
      <c r="AB81" s="1">
        <v>170.87299804687501</v>
      </c>
      <c r="AC81" s="2">
        <v>106.14699707031249</v>
      </c>
      <c r="AD81" s="2">
        <v>145.62566731770832</v>
      </c>
    </row>
    <row r="82" spans="2:30" x14ac:dyDescent="0.25">
      <c r="B82" s="29"/>
      <c r="C82" s="29"/>
      <c r="D82" s="30" t="s">
        <v>36</v>
      </c>
      <c r="E82" s="30"/>
      <c r="F82" s="30"/>
      <c r="G82" s="30"/>
      <c r="H82" s="30"/>
      <c r="I82" s="30"/>
      <c r="J82" s="30"/>
      <c r="K82" s="30"/>
      <c r="L82" s="21">
        <v>60.8</v>
      </c>
      <c r="M82" s="21">
        <v>141.05000000000001</v>
      </c>
      <c r="N82" s="21">
        <v>80.150000000000006</v>
      </c>
      <c r="O82" s="21">
        <v>121.59</v>
      </c>
      <c r="AA82" s="2">
        <v>57.895332845052081</v>
      </c>
      <c r="AB82" s="1">
        <v>141.05133463541668</v>
      </c>
      <c r="AC82" s="2">
        <v>76.325333658854163</v>
      </c>
      <c r="AD82" s="2">
        <v>115.80432942708333</v>
      </c>
    </row>
    <row r="83" spans="2:30" x14ac:dyDescent="0.25">
      <c r="B83" s="29"/>
      <c r="C83" s="29"/>
      <c r="D83" s="30"/>
      <c r="E83" s="30"/>
      <c r="F83" s="30"/>
      <c r="G83" s="30"/>
      <c r="H83" s="30"/>
      <c r="I83" s="30"/>
      <c r="J83" s="30"/>
      <c r="K83" s="30"/>
      <c r="L83" s="22"/>
      <c r="M83" s="22"/>
      <c r="N83" s="22"/>
      <c r="O83" s="22"/>
      <c r="AA83" s="2"/>
      <c r="AB83" s="3"/>
      <c r="AC83" s="2"/>
      <c r="AD83" s="2"/>
    </row>
    <row r="84" spans="2:30" x14ac:dyDescent="0.25">
      <c r="B84" s="29"/>
      <c r="C84" s="29"/>
      <c r="D84" s="30" t="s">
        <v>37</v>
      </c>
      <c r="E84" s="30"/>
      <c r="F84" s="30"/>
      <c r="G84" s="30"/>
      <c r="H84" s="30"/>
      <c r="I84" s="30"/>
      <c r="J84" s="30"/>
      <c r="K84" s="30"/>
      <c r="L84" s="21">
        <v>60.8</v>
      </c>
      <c r="M84" s="21">
        <v>141.05000000000001</v>
      </c>
      <c r="N84" s="21">
        <v>80.150000000000006</v>
      </c>
      <c r="O84" s="21">
        <v>121.59</v>
      </c>
    </row>
    <row r="85" spans="2:30" x14ac:dyDescent="0.25">
      <c r="B85" s="29"/>
      <c r="C85" s="29"/>
      <c r="D85" s="30"/>
      <c r="E85" s="30"/>
      <c r="F85" s="30"/>
      <c r="G85" s="30"/>
      <c r="H85" s="30"/>
      <c r="I85" s="30"/>
      <c r="J85" s="30"/>
      <c r="K85" s="30"/>
      <c r="L85" s="22"/>
      <c r="M85" s="22"/>
      <c r="N85" s="22"/>
      <c r="O85" s="22"/>
      <c r="AA85" s="2"/>
      <c r="AB85" s="3"/>
      <c r="AC85" s="2"/>
      <c r="AD85" s="2"/>
    </row>
    <row r="86" spans="2:30" x14ac:dyDescent="0.25">
      <c r="B86" s="29"/>
      <c r="C86" s="29"/>
      <c r="D86" s="30" t="s">
        <v>38</v>
      </c>
      <c r="E86" s="30"/>
      <c r="F86" s="30"/>
      <c r="G86" s="30"/>
      <c r="H86" s="30"/>
      <c r="I86" s="30"/>
      <c r="J86" s="30"/>
      <c r="K86" s="30"/>
      <c r="L86" s="21">
        <v>60.8</v>
      </c>
      <c r="M86" s="21">
        <v>141.05000000000001</v>
      </c>
      <c r="N86" s="21">
        <v>80.150000000000006</v>
      </c>
      <c r="O86" s="21">
        <v>121.59</v>
      </c>
    </row>
    <row r="87" spans="2:30" x14ac:dyDescent="0.25">
      <c r="B87" s="29"/>
      <c r="C87" s="29"/>
      <c r="D87" s="30"/>
      <c r="E87" s="30"/>
      <c r="F87" s="30"/>
      <c r="G87" s="30"/>
      <c r="H87" s="30"/>
      <c r="I87" s="30"/>
      <c r="J87" s="30"/>
      <c r="K87" s="30"/>
      <c r="L87" s="22"/>
      <c r="M87" s="22"/>
      <c r="N87" s="22"/>
      <c r="O87" s="22"/>
      <c r="AA87" s="2"/>
      <c r="AB87" s="3"/>
      <c r="AC87" s="2"/>
      <c r="AD87" s="2"/>
    </row>
    <row r="88" spans="2:30" x14ac:dyDescent="0.25">
      <c r="B88" s="29"/>
      <c r="C88" s="29"/>
      <c r="D88" s="30" t="s">
        <v>39</v>
      </c>
      <c r="E88" s="30"/>
      <c r="F88" s="30"/>
      <c r="G88" s="30"/>
      <c r="H88" s="30"/>
      <c r="I88" s="30"/>
      <c r="J88" s="30"/>
      <c r="K88" s="30"/>
      <c r="L88" s="21">
        <v>107.11</v>
      </c>
      <c r="M88" s="21">
        <v>170.87</v>
      </c>
      <c r="N88" s="21">
        <v>111.67</v>
      </c>
      <c r="O88" s="21">
        <v>151.41999999999999</v>
      </c>
    </row>
    <row r="89" spans="2:30" x14ac:dyDescent="0.25">
      <c r="B89" s="29"/>
      <c r="C89" s="29"/>
      <c r="D89" s="30"/>
      <c r="E89" s="30"/>
      <c r="F89" s="30"/>
      <c r="G89" s="30"/>
      <c r="H89" s="30"/>
      <c r="I89" s="30"/>
      <c r="J89" s="30"/>
      <c r="K89" s="30"/>
      <c r="L89" s="22"/>
      <c r="M89" s="22"/>
      <c r="N89" s="22"/>
      <c r="O89" s="22"/>
      <c r="AA89" s="2"/>
      <c r="AB89" s="3"/>
      <c r="AC89" s="2"/>
      <c r="AD89" s="2"/>
    </row>
    <row r="90" spans="2:30" x14ac:dyDescent="0.25">
      <c r="B90" s="29"/>
      <c r="C90" s="29"/>
      <c r="D90" s="30" t="s">
        <v>40</v>
      </c>
      <c r="E90" s="30"/>
      <c r="F90" s="30"/>
      <c r="G90" s="30"/>
      <c r="H90" s="30"/>
      <c r="I90" s="30"/>
      <c r="J90" s="30"/>
      <c r="K90" s="30"/>
      <c r="L90" s="21">
        <v>60.8</v>
      </c>
      <c r="M90" s="21">
        <v>141.05000000000001</v>
      </c>
      <c r="N90" s="21">
        <v>80.150000000000006</v>
      </c>
      <c r="O90" s="21">
        <v>121.59</v>
      </c>
    </row>
    <row r="91" spans="2:30" x14ac:dyDescent="0.25">
      <c r="B91" s="29"/>
      <c r="C91" s="29"/>
      <c r="D91" s="30"/>
      <c r="E91" s="30"/>
      <c r="F91" s="30"/>
      <c r="G91" s="30"/>
      <c r="H91" s="30"/>
      <c r="I91" s="30"/>
      <c r="J91" s="30"/>
      <c r="K91" s="30"/>
      <c r="L91" s="22"/>
      <c r="M91" s="22"/>
      <c r="N91" s="22"/>
      <c r="O91" s="22"/>
      <c r="AA91" s="2"/>
      <c r="AB91" s="3"/>
      <c r="AC91" s="2"/>
      <c r="AD91" s="2"/>
    </row>
    <row r="92" spans="2:30" x14ac:dyDescent="0.25">
      <c r="B92" s="29"/>
      <c r="C92" s="29"/>
      <c r="D92" s="30" t="s">
        <v>76</v>
      </c>
      <c r="E92" s="30"/>
      <c r="F92" s="30"/>
      <c r="G92" s="30"/>
      <c r="H92" s="30"/>
      <c r="I92" s="30"/>
      <c r="J92" s="30"/>
      <c r="K92" s="30"/>
      <c r="L92" s="21">
        <v>60.8</v>
      </c>
      <c r="M92" s="21">
        <v>141.05000000000001</v>
      </c>
      <c r="N92" s="21">
        <v>80.150000000000006</v>
      </c>
      <c r="O92" s="21">
        <v>121.59</v>
      </c>
      <c r="AA92" s="18"/>
      <c r="AB92" s="18"/>
      <c r="AC92" s="18"/>
      <c r="AD92" s="18"/>
    </row>
    <row r="93" spans="2:30" x14ac:dyDescent="0.25">
      <c r="B93" s="29"/>
      <c r="C93" s="29"/>
      <c r="D93" s="30"/>
      <c r="E93" s="30"/>
      <c r="F93" s="30"/>
      <c r="G93" s="30"/>
      <c r="H93" s="30"/>
      <c r="I93" s="30"/>
      <c r="J93" s="30"/>
      <c r="K93" s="30"/>
      <c r="L93" s="22"/>
      <c r="M93" s="22"/>
      <c r="N93" s="22"/>
      <c r="O93" s="22"/>
      <c r="AA93" s="18"/>
      <c r="AB93" s="18"/>
      <c r="AC93" s="18"/>
      <c r="AD93" s="18"/>
    </row>
    <row r="113" spans="2:30" ht="15.75" thickBot="1" x14ac:dyDescent="0.3"/>
    <row r="114" spans="2:30" ht="20.25" thickBot="1" x14ac:dyDescent="0.3">
      <c r="B114" s="77" t="s">
        <v>11</v>
      </c>
      <c r="C114" s="78"/>
      <c r="D114" s="78"/>
      <c r="E114" s="78"/>
      <c r="F114" s="78"/>
      <c r="G114" s="78"/>
      <c r="H114" s="78"/>
      <c r="I114" s="78"/>
      <c r="J114" s="78"/>
      <c r="K114" s="78"/>
      <c r="L114" s="78"/>
      <c r="M114" s="78"/>
      <c r="N114" s="78"/>
      <c r="O114" s="79"/>
    </row>
    <row r="115" spans="2:30" x14ac:dyDescent="0.25">
      <c r="B115" s="42" t="s">
        <v>16</v>
      </c>
      <c r="C115" s="42"/>
      <c r="D115" s="52" t="s">
        <v>24</v>
      </c>
      <c r="E115" s="52"/>
      <c r="F115" s="52" t="s">
        <v>0</v>
      </c>
      <c r="G115" s="52"/>
      <c r="H115" s="52"/>
      <c r="I115" s="52"/>
      <c r="J115" s="52"/>
      <c r="K115" s="52"/>
      <c r="L115" s="74" t="e">
        <f xml:space="preserve"> CONCATENATE("Ціна за м2, ",#REF!)</f>
        <v>#REF!</v>
      </c>
      <c r="M115" s="75"/>
      <c r="N115" s="75"/>
      <c r="O115" s="76"/>
    </row>
    <row r="116" spans="2:30" ht="14.45" customHeight="1" x14ac:dyDescent="0.25">
      <c r="B116" s="71"/>
      <c r="C116" s="71"/>
      <c r="D116" s="53"/>
      <c r="E116" s="53"/>
      <c r="F116" s="53"/>
      <c r="G116" s="53"/>
      <c r="H116" s="53"/>
      <c r="I116" s="53"/>
      <c r="J116" s="53"/>
      <c r="K116" s="53"/>
      <c r="L116" s="27" t="s">
        <v>1</v>
      </c>
      <c r="M116" s="25" t="s">
        <v>2</v>
      </c>
      <c r="N116" s="23" t="s">
        <v>6</v>
      </c>
      <c r="O116" s="23" t="s">
        <v>7</v>
      </c>
      <c r="Q116" s="6" t="s">
        <v>17</v>
      </c>
    </row>
    <row r="117" spans="2:30" ht="14.45" customHeight="1" x14ac:dyDescent="0.25">
      <c r="B117" s="71"/>
      <c r="C117" s="71"/>
      <c r="D117" s="53"/>
      <c r="E117" s="53"/>
      <c r="F117" s="53"/>
      <c r="G117" s="53"/>
      <c r="H117" s="53"/>
      <c r="I117" s="53"/>
      <c r="J117" s="53"/>
      <c r="K117" s="53"/>
      <c r="L117" s="73"/>
      <c r="M117" s="59"/>
      <c r="N117" s="72"/>
      <c r="O117" s="72"/>
      <c r="Q117" s="6"/>
    </row>
    <row r="118" spans="2:30" x14ac:dyDescent="0.25">
      <c r="B118" s="71"/>
      <c r="C118" s="71"/>
      <c r="D118" s="53"/>
      <c r="E118" s="53"/>
      <c r="F118" s="53"/>
      <c r="G118" s="53"/>
      <c r="H118" s="53"/>
      <c r="I118" s="53"/>
      <c r="J118" s="53"/>
      <c r="K118" s="53"/>
      <c r="L118" s="28"/>
      <c r="M118" s="26"/>
      <c r="N118" s="24"/>
      <c r="O118" s="24"/>
      <c r="Q118" s="6">
        <v>0</v>
      </c>
    </row>
    <row r="119" spans="2:30" x14ac:dyDescent="0.25">
      <c r="B119" s="60"/>
      <c r="C119" s="61"/>
      <c r="D119" s="64" t="s">
        <v>12</v>
      </c>
      <c r="E119" s="64"/>
      <c r="F119" s="49" t="s">
        <v>41</v>
      </c>
      <c r="G119" s="49"/>
      <c r="H119" s="49"/>
      <c r="I119" s="49"/>
      <c r="J119" s="49"/>
      <c r="K119" s="49"/>
      <c r="L119" s="35">
        <f>AA119*(100-$Q$118)/100</f>
        <v>50.832666015625001</v>
      </c>
      <c r="M119" s="35">
        <f>AB119*(100-$Q$118)/100</f>
        <v>102.34433593750001</v>
      </c>
      <c r="N119" s="35">
        <f>AC119*(100-$Q$118)/100</f>
        <v>68.630997721354163</v>
      </c>
      <c r="O119" s="35">
        <f>AD119*(100-$Q$118)/100</f>
        <v>108.11000162760416</v>
      </c>
      <c r="AA119" s="4">
        <v>50.832666015625001</v>
      </c>
      <c r="AB119" s="4">
        <v>102.34433593750001</v>
      </c>
      <c r="AC119" s="4">
        <v>68.630997721354163</v>
      </c>
      <c r="AD119" s="4">
        <v>108.11000162760416</v>
      </c>
    </row>
    <row r="120" spans="2:30" x14ac:dyDescent="0.25">
      <c r="B120" s="62"/>
      <c r="C120" s="63"/>
      <c r="D120" s="64"/>
      <c r="E120" s="64"/>
      <c r="F120" s="49"/>
      <c r="G120" s="49"/>
      <c r="H120" s="49"/>
      <c r="I120" s="49"/>
      <c r="J120" s="49"/>
      <c r="K120" s="49"/>
      <c r="L120" s="36"/>
      <c r="M120" s="36"/>
      <c r="N120" s="36"/>
      <c r="O120" s="36"/>
      <c r="AA120" s="4">
        <v>50.832666015625001</v>
      </c>
      <c r="AB120" s="4">
        <v>102.34433593750001</v>
      </c>
      <c r="AC120" s="4">
        <v>68.630997721354163</v>
      </c>
      <c r="AD120" s="4">
        <v>108.11000162760416</v>
      </c>
    </row>
    <row r="121" spans="2:30" ht="14.45" customHeight="1" x14ac:dyDescent="0.25">
      <c r="B121" s="60"/>
      <c r="C121" s="61"/>
      <c r="D121" s="64" t="s">
        <v>13</v>
      </c>
      <c r="E121" s="64"/>
      <c r="F121" s="49" t="s">
        <v>42</v>
      </c>
      <c r="G121" s="49"/>
      <c r="H121" s="49"/>
      <c r="I121" s="49"/>
      <c r="J121" s="49"/>
      <c r="K121" s="49"/>
      <c r="L121" s="35">
        <f>AA120*(100-$Q$118)/100</f>
        <v>50.832666015625001</v>
      </c>
      <c r="M121" s="35">
        <f>AB120*(100-$Q$118)/100</f>
        <v>102.34433593750001</v>
      </c>
      <c r="N121" s="35">
        <f>AC120*(100-$Q$118)/100</f>
        <v>68.630997721354163</v>
      </c>
      <c r="O121" s="35">
        <f>AD120*(100-$Q$118)/100</f>
        <v>108.11000162760416</v>
      </c>
      <c r="AA121" s="4">
        <v>50.832666015625001</v>
      </c>
      <c r="AB121" s="4">
        <v>102.34433593750001</v>
      </c>
      <c r="AC121" s="4">
        <v>68.630997721354163</v>
      </c>
      <c r="AD121" s="4">
        <v>108.11000162760416</v>
      </c>
    </row>
    <row r="122" spans="2:30" x14ac:dyDescent="0.25">
      <c r="B122" s="62"/>
      <c r="C122" s="63"/>
      <c r="D122" s="64"/>
      <c r="E122" s="64"/>
      <c r="F122" s="49"/>
      <c r="G122" s="49"/>
      <c r="H122" s="49"/>
      <c r="I122" s="49"/>
      <c r="J122" s="49"/>
      <c r="K122" s="49"/>
      <c r="L122" s="36"/>
      <c r="M122" s="36"/>
      <c r="N122" s="36"/>
      <c r="O122" s="36"/>
      <c r="AA122" s="4">
        <v>50.832666015625001</v>
      </c>
      <c r="AB122" s="4">
        <v>102.34433593750001</v>
      </c>
      <c r="AC122" s="4">
        <v>68.630997721354163</v>
      </c>
      <c r="AD122" s="4">
        <v>108.11000162760416</v>
      </c>
    </row>
    <row r="123" spans="2:30" x14ac:dyDescent="0.25">
      <c r="B123" s="60"/>
      <c r="C123" s="61"/>
      <c r="D123" s="64"/>
      <c r="E123" s="64"/>
      <c r="F123" s="49" t="s">
        <v>43</v>
      </c>
      <c r="G123" s="49"/>
      <c r="H123" s="49"/>
      <c r="I123" s="49"/>
      <c r="J123" s="49"/>
      <c r="K123" s="49"/>
      <c r="L123" s="35">
        <f>AA121*(100-$Q$118)/100</f>
        <v>50.832666015625001</v>
      </c>
      <c r="M123" s="35">
        <f>AB121*(100-$Q$118)/100</f>
        <v>102.34433593750001</v>
      </c>
      <c r="N123" s="35">
        <f>AC121*(100-$Q$118)/100</f>
        <v>68.630997721354163</v>
      </c>
      <c r="O123" s="35">
        <f>AD121*(100-$Q$118)/100</f>
        <v>108.11000162760416</v>
      </c>
      <c r="AA123" s="5">
        <v>55.850333658854169</v>
      </c>
      <c r="AB123" s="5">
        <v>109.07932942708334</v>
      </c>
      <c r="AC123" s="9">
        <v>74.196663411458331</v>
      </c>
      <c r="AD123" s="9">
        <v>114.088330078125</v>
      </c>
    </row>
    <row r="124" spans="2:30" x14ac:dyDescent="0.25">
      <c r="B124" s="62"/>
      <c r="C124" s="63"/>
      <c r="D124" s="64"/>
      <c r="E124" s="64"/>
      <c r="F124" s="49"/>
      <c r="G124" s="49"/>
      <c r="H124" s="49"/>
      <c r="I124" s="49"/>
      <c r="J124" s="49"/>
      <c r="K124" s="49"/>
      <c r="L124" s="36"/>
      <c r="M124" s="36"/>
      <c r="N124" s="36"/>
      <c r="O124" s="36"/>
      <c r="AA124" s="5">
        <v>56.785998535156253</v>
      </c>
      <c r="AB124" s="5">
        <v>108.29799804687499</v>
      </c>
      <c r="AC124" s="9">
        <v>74.584667968749997</v>
      </c>
      <c r="AD124" s="9">
        <v>114.06333007812501</v>
      </c>
    </row>
    <row r="125" spans="2:30" x14ac:dyDescent="0.25">
      <c r="B125" s="60"/>
      <c r="C125" s="61"/>
      <c r="D125" s="64" t="s">
        <v>14</v>
      </c>
      <c r="E125" s="64"/>
      <c r="F125" s="49" t="s">
        <v>44</v>
      </c>
      <c r="G125" s="49"/>
      <c r="H125" s="49"/>
      <c r="I125" s="49"/>
      <c r="J125" s="49"/>
      <c r="K125" s="49"/>
      <c r="L125" s="35">
        <f>AA122*(100-$Q$118)/100</f>
        <v>50.832666015625001</v>
      </c>
      <c r="M125" s="35">
        <f>AB122*(100-$Q$118)/100</f>
        <v>102.34433593750001</v>
      </c>
      <c r="N125" s="35">
        <f>AC122*(100-$Q$118)/100</f>
        <v>68.630997721354163</v>
      </c>
      <c r="O125" s="35">
        <f>AD122*(100-$Q$118)/100</f>
        <v>108.11000162760416</v>
      </c>
    </row>
    <row r="126" spans="2:30" x14ac:dyDescent="0.25">
      <c r="B126" s="62"/>
      <c r="C126" s="63"/>
      <c r="D126" s="64"/>
      <c r="E126" s="64"/>
      <c r="F126" s="49"/>
      <c r="G126" s="49"/>
      <c r="H126" s="49"/>
      <c r="I126" s="49"/>
      <c r="J126" s="49"/>
      <c r="K126" s="49"/>
      <c r="L126" s="36"/>
      <c r="M126" s="36"/>
      <c r="N126" s="36"/>
      <c r="O126" s="36"/>
    </row>
    <row r="127" spans="2:30" x14ac:dyDescent="0.25">
      <c r="B127" s="19"/>
      <c r="C127" s="20"/>
      <c r="D127" s="65" t="s">
        <v>15</v>
      </c>
      <c r="E127" s="66"/>
      <c r="F127" s="94" t="s">
        <v>77</v>
      </c>
      <c r="G127" s="95"/>
      <c r="H127" s="95"/>
      <c r="I127" s="95"/>
      <c r="J127" s="95"/>
      <c r="K127" s="96"/>
      <c r="L127" s="35">
        <f>AA123*(100-$Q$118)/100</f>
        <v>55.850333658854169</v>
      </c>
      <c r="M127" s="35">
        <f>AB123*(100-$Q$118)/100</f>
        <v>109.07932942708334</v>
      </c>
      <c r="N127" s="35">
        <f>AC123*(100-$Q$118)/100</f>
        <v>74.196663411458331</v>
      </c>
      <c r="O127" s="35">
        <f>AD123*(100-$Q$118)/100</f>
        <v>114.088330078125</v>
      </c>
    </row>
    <row r="128" spans="2:30" x14ac:dyDescent="0.25">
      <c r="B128" s="19"/>
      <c r="C128" s="20"/>
      <c r="D128" s="67"/>
      <c r="E128" s="68"/>
      <c r="F128" s="97"/>
      <c r="G128" s="98"/>
      <c r="H128" s="98"/>
      <c r="I128" s="98"/>
      <c r="J128" s="98"/>
      <c r="K128" s="99"/>
      <c r="L128" s="36"/>
      <c r="M128" s="36"/>
      <c r="N128" s="36"/>
      <c r="O128" s="36"/>
    </row>
    <row r="129" spans="2:15" x14ac:dyDescent="0.25">
      <c r="B129" s="60"/>
      <c r="C129" s="61"/>
      <c r="D129" s="67"/>
      <c r="E129" s="68"/>
      <c r="F129" s="49" t="s">
        <v>45</v>
      </c>
      <c r="G129" s="49"/>
      <c r="H129" s="49"/>
      <c r="I129" s="49"/>
      <c r="J129" s="49"/>
      <c r="K129" s="49"/>
      <c r="L129" s="35">
        <f>AA124*(100-$Q$118)/100</f>
        <v>56.785998535156253</v>
      </c>
      <c r="M129" s="35">
        <f>AB124*(100-$Q$118)/100</f>
        <v>108.29799804687499</v>
      </c>
      <c r="N129" s="35">
        <f>AC124*(100-$Q$118)/100</f>
        <v>74.584667968749997</v>
      </c>
      <c r="O129" s="35">
        <f>AD124*(100-$Q$118)/100</f>
        <v>114.06333007812501</v>
      </c>
    </row>
    <row r="130" spans="2:15" x14ac:dyDescent="0.25">
      <c r="B130" s="62"/>
      <c r="C130" s="63"/>
      <c r="D130" s="69"/>
      <c r="E130" s="70"/>
      <c r="F130" s="49"/>
      <c r="G130" s="49"/>
      <c r="H130" s="49"/>
      <c r="I130" s="49"/>
      <c r="J130" s="49"/>
      <c r="K130" s="49"/>
      <c r="L130" s="36"/>
      <c r="M130" s="36"/>
      <c r="N130" s="36"/>
      <c r="O130" s="36"/>
    </row>
  </sheetData>
  <mergeCells count="157">
    <mergeCell ref="O127:O128"/>
    <mergeCell ref="B80:C81"/>
    <mergeCell ref="B82:C83"/>
    <mergeCell ref="B4:O4"/>
    <mergeCell ref="B5:O5"/>
    <mergeCell ref="B36:O36"/>
    <mergeCell ref="B59:C62"/>
    <mergeCell ref="B41:C44"/>
    <mergeCell ref="D44:J44"/>
    <mergeCell ref="D43:J43"/>
    <mergeCell ref="D42:J42"/>
    <mergeCell ref="D41:J41"/>
    <mergeCell ref="B37:C40"/>
    <mergeCell ref="B6:C9"/>
    <mergeCell ref="B10:C12"/>
    <mergeCell ref="O7:O9"/>
    <mergeCell ref="N7:N9"/>
    <mergeCell ref="M7:M9"/>
    <mergeCell ref="L7:L9"/>
    <mergeCell ref="L6:O6"/>
    <mergeCell ref="D12:K12"/>
    <mergeCell ref="D10:K10"/>
    <mergeCell ref="D11:K11"/>
    <mergeCell ref="D6:K9"/>
    <mergeCell ref="O38:O40"/>
    <mergeCell ref="B71:C73"/>
    <mergeCell ref="N78:N79"/>
    <mergeCell ref="M78:M79"/>
    <mergeCell ref="L78:L79"/>
    <mergeCell ref="L76:L77"/>
    <mergeCell ref="M76:M77"/>
    <mergeCell ref="N76:N77"/>
    <mergeCell ref="L71:O71"/>
    <mergeCell ref="D71:K73"/>
    <mergeCell ref="O76:O77"/>
    <mergeCell ref="O74:O75"/>
    <mergeCell ref="B74:C75"/>
    <mergeCell ref="B76:C77"/>
    <mergeCell ref="B78:C79"/>
    <mergeCell ref="M86:M87"/>
    <mergeCell ref="L86:L87"/>
    <mergeCell ref="L84:L85"/>
    <mergeCell ref="M84:M85"/>
    <mergeCell ref="B86:C87"/>
    <mergeCell ref="B88:C89"/>
    <mergeCell ref="B90:C91"/>
    <mergeCell ref="N88:N89"/>
    <mergeCell ref="O88:O89"/>
    <mergeCell ref="O86:O87"/>
    <mergeCell ref="N86:N87"/>
    <mergeCell ref="N84:N85"/>
    <mergeCell ref="O84:O85"/>
    <mergeCell ref="B84:C85"/>
    <mergeCell ref="N90:N91"/>
    <mergeCell ref="M90:M91"/>
    <mergeCell ref="L90:L91"/>
    <mergeCell ref="L88:L89"/>
    <mergeCell ref="B115:C118"/>
    <mergeCell ref="D115:E118"/>
    <mergeCell ref="O116:O118"/>
    <mergeCell ref="N116:N118"/>
    <mergeCell ref="M116:M118"/>
    <mergeCell ref="L116:L118"/>
    <mergeCell ref="L115:O115"/>
    <mergeCell ref="F115:K118"/>
    <mergeCell ref="B114:O114"/>
    <mergeCell ref="B129:C130"/>
    <mergeCell ref="O121:O122"/>
    <mergeCell ref="D125:E126"/>
    <mergeCell ref="D121:E124"/>
    <mergeCell ref="D119:E120"/>
    <mergeCell ref="F129:K130"/>
    <mergeCell ref="F125:K126"/>
    <mergeCell ref="F123:K124"/>
    <mergeCell ref="F121:K122"/>
    <mergeCell ref="F119:K120"/>
    <mergeCell ref="N121:N122"/>
    <mergeCell ref="M121:M122"/>
    <mergeCell ref="L121:L122"/>
    <mergeCell ref="L119:L120"/>
    <mergeCell ref="M119:M120"/>
    <mergeCell ref="N119:N120"/>
    <mergeCell ref="O119:O120"/>
    <mergeCell ref="L129:L130"/>
    <mergeCell ref="M129:M130"/>
    <mergeCell ref="D127:E130"/>
    <mergeCell ref="F127:K128"/>
    <mergeCell ref="L127:L128"/>
    <mergeCell ref="M127:M128"/>
    <mergeCell ref="N127:N128"/>
    <mergeCell ref="L38:L40"/>
    <mergeCell ref="K38:K40"/>
    <mergeCell ref="K37:O37"/>
    <mergeCell ref="D37:J40"/>
    <mergeCell ref="K55:O55"/>
    <mergeCell ref="D62:J62"/>
    <mergeCell ref="D61:J61"/>
    <mergeCell ref="D60:J60"/>
    <mergeCell ref="D59:J59"/>
    <mergeCell ref="D55:J58"/>
    <mergeCell ref="L56:L58"/>
    <mergeCell ref="K56:K58"/>
    <mergeCell ref="B54:O54"/>
    <mergeCell ref="B55:C58"/>
    <mergeCell ref="O56:O58"/>
    <mergeCell ref="N56:N58"/>
    <mergeCell ref="M56:M58"/>
    <mergeCell ref="N38:N40"/>
    <mergeCell ref="M38:M40"/>
    <mergeCell ref="B70:O70"/>
    <mergeCell ref="O80:O81"/>
    <mergeCell ref="O78:O79"/>
    <mergeCell ref="D76:K77"/>
    <mergeCell ref="D74:K75"/>
    <mergeCell ref="N129:N130"/>
    <mergeCell ref="O129:O130"/>
    <mergeCell ref="O125:O126"/>
    <mergeCell ref="N125:N126"/>
    <mergeCell ref="M125:M126"/>
    <mergeCell ref="L125:L126"/>
    <mergeCell ref="L123:L124"/>
    <mergeCell ref="M123:M124"/>
    <mergeCell ref="N123:N124"/>
    <mergeCell ref="O123:O124"/>
    <mergeCell ref="O82:O83"/>
    <mergeCell ref="N82:N83"/>
    <mergeCell ref="M82:M83"/>
    <mergeCell ref="L82:L83"/>
    <mergeCell ref="O90:O91"/>
    <mergeCell ref="B119:C120"/>
    <mergeCell ref="B121:C122"/>
    <mergeCell ref="B123:C124"/>
    <mergeCell ref="B125:C126"/>
    <mergeCell ref="N74:N75"/>
    <mergeCell ref="M74:M75"/>
    <mergeCell ref="L74:L75"/>
    <mergeCell ref="O72:O73"/>
    <mergeCell ref="N72:N73"/>
    <mergeCell ref="M72:M73"/>
    <mergeCell ref="L72:L73"/>
    <mergeCell ref="B92:C93"/>
    <mergeCell ref="D92:K93"/>
    <mergeCell ref="L92:L93"/>
    <mergeCell ref="M92:M93"/>
    <mergeCell ref="N92:N93"/>
    <mergeCell ref="O92:O93"/>
    <mergeCell ref="D90:K91"/>
    <mergeCell ref="D88:K89"/>
    <mergeCell ref="D86:K87"/>
    <mergeCell ref="D84:K85"/>
    <mergeCell ref="D82:K83"/>
    <mergeCell ref="D80:K81"/>
    <mergeCell ref="D78:K79"/>
    <mergeCell ref="L80:L81"/>
    <mergeCell ref="M80:M81"/>
    <mergeCell ref="N80:N81"/>
    <mergeCell ref="M88:M89"/>
  </mergeCells>
  <pageMargins left="0.70866141732283472" right="0.51181102362204722" top="0.74803149606299213" bottom="0.74803149606299213" header="0.31496062992125984" footer="0.31496062992125984"/>
  <pageSetup paperSize="9" scale="62" orientation="portrait" r:id="rId1"/>
  <headerFooter scaleWithDoc="0">
    <oddHeader>&amp;C&amp;G</oddHeader>
    <oddFooter>&amp;C&amp;G</oddFooter>
  </headerFooter>
  <colBreaks count="1" manualBreakCount="1">
    <brk id="16" max="1048575" man="1"/>
  </colBreaks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0:AD132"/>
  <sheetViews>
    <sheetView view="pageBreakPreview" zoomScaleNormal="100" zoomScaleSheetLayoutView="100" workbookViewId="0">
      <selection activeCell="B11" sqref="B11:O11"/>
    </sheetView>
  </sheetViews>
  <sheetFormatPr defaultRowHeight="15" x14ac:dyDescent="0.25"/>
  <cols>
    <col min="1" max="1" width="2.140625" customWidth="1"/>
    <col min="16" max="16" width="1.7109375" customWidth="1"/>
    <col min="18" max="19" width="1.7109375" customWidth="1"/>
    <col min="20" max="20" width="1.5703125" customWidth="1"/>
    <col min="21" max="21" width="1.42578125" customWidth="1"/>
    <col min="22" max="22" width="1.28515625" customWidth="1"/>
    <col min="23" max="23" width="1.5703125" customWidth="1"/>
    <col min="24" max="24" width="1.28515625" customWidth="1"/>
  </cols>
  <sheetData>
    <row r="10" spans="2:15" x14ac:dyDescent="0.25">
      <c r="B10" s="100" t="s">
        <v>51</v>
      </c>
      <c r="C10" s="100"/>
      <c r="D10" s="100"/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O10" s="100"/>
    </row>
    <row r="11" spans="2:15" x14ac:dyDescent="0.25">
      <c r="B11" s="93" t="s">
        <v>9</v>
      </c>
      <c r="C11" s="93"/>
      <c r="D11" s="93"/>
      <c r="E11" s="93"/>
      <c r="F11" s="93"/>
      <c r="G11" s="93"/>
      <c r="H11" s="93"/>
      <c r="I11" s="93"/>
      <c r="J11" s="93"/>
      <c r="K11" s="93"/>
      <c r="L11" s="93"/>
      <c r="M11" s="93"/>
      <c r="N11" s="93"/>
      <c r="O11" s="93"/>
    </row>
    <row r="12" spans="2:15" x14ac:dyDescent="0.25">
      <c r="B12" s="101" t="s">
        <v>52</v>
      </c>
      <c r="C12" s="102"/>
      <c r="D12" s="102"/>
      <c r="E12" s="102"/>
      <c r="F12" s="102"/>
      <c r="G12" s="102"/>
      <c r="H12" s="102"/>
      <c r="I12" s="102"/>
      <c r="J12" s="102"/>
      <c r="K12" s="102"/>
      <c r="L12" s="102"/>
      <c r="M12" s="102"/>
      <c r="N12" s="102"/>
      <c r="O12" s="103"/>
    </row>
    <row r="13" spans="2:15" x14ac:dyDescent="0.25">
      <c r="B13" s="104"/>
      <c r="C13" s="105"/>
      <c r="D13" s="105"/>
      <c r="E13" s="105"/>
      <c r="F13" s="105"/>
      <c r="G13" s="105"/>
      <c r="H13" s="105"/>
      <c r="I13" s="105"/>
      <c r="J13" s="105"/>
      <c r="K13" s="105"/>
      <c r="L13" s="105"/>
      <c r="M13" s="105"/>
      <c r="N13" s="105"/>
      <c r="O13" s="106"/>
    </row>
    <row r="14" spans="2:15" x14ac:dyDescent="0.25">
      <c r="B14" s="104"/>
      <c r="C14" s="105"/>
      <c r="D14" s="105"/>
      <c r="E14" s="105"/>
      <c r="F14" s="105"/>
      <c r="G14" s="105"/>
      <c r="H14" s="105"/>
      <c r="I14" s="105"/>
      <c r="J14" s="105"/>
      <c r="K14" s="105"/>
      <c r="L14" s="105"/>
      <c r="M14" s="105"/>
      <c r="N14" s="105"/>
      <c r="O14" s="106"/>
    </row>
    <row r="15" spans="2:15" x14ac:dyDescent="0.25">
      <c r="B15" s="107"/>
      <c r="C15" s="108"/>
      <c r="D15" s="108"/>
      <c r="E15" s="108"/>
      <c r="F15" s="108"/>
      <c r="G15" s="108"/>
      <c r="H15" s="108"/>
      <c r="I15" s="108"/>
      <c r="J15" s="108"/>
      <c r="K15" s="108"/>
      <c r="L15" s="108"/>
      <c r="M15" s="108"/>
      <c r="N15" s="108"/>
      <c r="O15" s="109"/>
    </row>
    <row r="16" spans="2:15" x14ac:dyDescent="0.25">
      <c r="B16" s="71" t="s">
        <v>16</v>
      </c>
      <c r="C16" s="71"/>
      <c r="D16" s="110" t="s">
        <v>0</v>
      </c>
      <c r="E16" s="111"/>
      <c r="F16" s="111"/>
      <c r="G16" s="111"/>
      <c r="H16" s="111"/>
      <c r="I16" s="111"/>
      <c r="J16" s="111"/>
      <c r="K16" s="112"/>
      <c r="L16" s="113" t="str">
        <f>CONCATENATE("Ціна за м2, ", $Q$3)</f>
        <v xml:space="preserve">Ціна за м2, </v>
      </c>
      <c r="M16" s="114"/>
      <c r="N16" s="114"/>
      <c r="O16" s="115"/>
    </row>
    <row r="17" spans="2:30" ht="14.45" customHeight="1" x14ac:dyDescent="0.25">
      <c r="B17" s="71"/>
      <c r="C17" s="71"/>
      <c r="D17" s="46"/>
      <c r="E17" s="47"/>
      <c r="F17" s="47"/>
      <c r="G17" s="47"/>
      <c r="H17" s="47"/>
      <c r="I17" s="47"/>
      <c r="J17" s="47"/>
      <c r="K17" s="48"/>
      <c r="L17" s="27" t="s">
        <v>1</v>
      </c>
      <c r="M17" s="25" t="s">
        <v>2</v>
      </c>
      <c r="N17" s="23" t="s">
        <v>6</v>
      </c>
      <c r="O17" s="23" t="s">
        <v>7</v>
      </c>
      <c r="Q17" s="6" t="s">
        <v>17</v>
      </c>
    </row>
    <row r="18" spans="2:30" x14ac:dyDescent="0.25">
      <c r="B18" s="71"/>
      <c r="C18" s="71"/>
      <c r="D18" s="46"/>
      <c r="E18" s="47"/>
      <c r="F18" s="47"/>
      <c r="G18" s="47"/>
      <c r="H18" s="47"/>
      <c r="I18" s="47"/>
      <c r="J18" s="47"/>
      <c r="K18" s="48"/>
      <c r="L18" s="28"/>
      <c r="M18" s="26"/>
      <c r="N18" s="24"/>
      <c r="O18" s="24"/>
      <c r="Q18" s="6">
        <v>0</v>
      </c>
    </row>
    <row r="19" spans="2:30" x14ac:dyDescent="0.25">
      <c r="B19" s="29"/>
      <c r="C19" s="29"/>
      <c r="D19" s="31" t="s">
        <v>53</v>
      </c>
      <c r="E19" s="31"/>
      <c r="F19" s="31"/>
      <c r="G19" s="31"/>
      <c r="H19" s="31"/>
      <c r="I19" s="31"/>
      <c r="J19" s="31"/>
      <c r="K19" s="31"/>
      <c r="L19" s="21">
        <f>AA19*(100-Q18)/100</f>
        <v>23160</v>
      </c>
      <c r="M19" s="21">
        <f>AB19*(100-Q18)/100</f>
        <v>23907</v>
      </c>
      <c r="N19" s="21">
        <f>AC19*(100-Q18)/100</f>
        <v>23166</v>
      </c>
      <c r="O19" s="21">
        <f>AD19*(100-Q18)/100</f>
        <v>23169</v>
      </c>
      <c r="AA19" s="2">
        <v>23160</v>
      </c>
      <c r="AB19" s="1">
        <v>23907</v>
      </c>
      <c r="AC19" s="2">
        <v>23166</v>
      </c>
      <c r="AD19" s="2">
        <v>23169</v>
      </c>
    </row>
    <row r="20" spans="2:30" x14ac:dyDescent="0.25">
      <c r="B20" s="29"/>
      <c r="C20" s="29"/>
      <c r="D20" s="31"/>
      <c r="E20" s="31"/>
      <c r="F20" s="31"/>
      <c r="G20" s="31"/>
      <c r="H20" s="31"/>
      <c r="I20" s="31"/>
      <c r="J20" s="31"/>
      <c r="K20" s="31"/>
      <c r="L20" s="22"/>
      <c r="M20" s="22"/>
      <c r="N20" s="22"/>
      <c r="O20" s="22"/>
      <c r="AA20" s="2">
        <v>23161</v>
      </c>
      <c r="AB20" s="1">
        <v>23908</v>
      </c>
      <c r="AC20" s="2">
        <v>23167</v>
      </c>
      <c r="AD20" s="2">
        <v>23169</v>
      </c>
    </row>
    <row r="21" spans="2:30" x14ac:dyDescent="0.25">
      <c r="B21" s="29"/>
      <c r="C21" s="29"/>
      <c r="D21" s="31" t="s">
        <v>54</v>
      </c>
      <c r="E21" s="31"/>
      <c r="F21" s="31"/>
      <c r="G21" s="31"/>
      <c r="H21" s="31"/>
      <c r="I21" s="31"/>
      <c r="J21" s="31"/>
      <c r="K21" s="31"/>
      <c r="L21" s="21">
        <f>AA20*(100-Q18)/100</f>
        <v>23161</v>
      </c>
      <c r="M21" s="21">
        <f>AB20*(100-Q18)/100</f>
        <v>23908</v>
      </c>
      <c r="N21" s="21">
        <f>AC20*(100-Q18)/100</f>
        <v>23167</v>
      </c>
      <c r="O21" s="21">
        <f>AD20*(100-Q18)/100</f>
        <v>23169</v>
      </c>
      <c r="AA21" s="2">
        <v>23162</v>
      </c>
      <c r="AB21" s="1">
        <v>23909</v>
      </c>
      <c r="AC21" s="2">
        <v>23168</v>
      </c>
      <c r="AD21" s="2">
        <v>23171</v>
      </c>
    </row>
    <row r="22" spans="2:30" x14ac:dyDescent="0.25">
      <c r="B22" s="29"/>
      <c r="C22" s="29"/>
      <c r="D22" s="31"/>
      <c r="E22" s="31"/>
      <c r="F22" s="31"/>
      <c r="G22" s="31"/>
      <c r="H22" s="31"/>
      <c r="I22" s="31"/>
      <c r="J22" s="31"/>
      <c r="K22" s="31"/>
      <c r="L22" s="22"/>
      <c r="M22" s="22"/>
      <c r="N22" s="22"/>
      <c r="O22" s="22"/>
      <c r="AA22" s="1">
        <v>23809</v>
      </c>
      <c r="AB22" s="1">
        <v>23910</v>
      </c>
      <c r="AC22" s="1">
        <v>23807</v>
      </c>
      <c r="AD22" s="1">
        <v>23806</v>
      </c>
    </row>
    <row r="23" spans="2:30" x14ac:dyDescent="0.25">
      <c r="B23" s="29"/>
      <c r="C23" s="29"/>
      <c r="D23" s="31" t="s">
        <v>55</v>
      </c>
      <c r="E23" s="31"/>
      <c r="F23" s="31"/>
      <c r="G23" s="31"/>
      <c r="H23" s="31"/>
      <c r="I23" s="31"/>
      <c r="J23" s="31"/>
      <c r="K23" s="31"/>
      <c r="L23" s="21">
        <f>AA21*(100-Q18)/100</f>
        <v>23162</v>
      </c>
      <c r="M23" s="21">
        <f>AB21*(100-Q18)/100</f>
        <v>23909</v>
      </c>
      <c r="N23" s="21">
        <f>AC21*(100-Q18)/100</f>
        <v>23168</v>
      </c>
      <c r="O23" s="21">
        <f>AD21*(100-Q18)/100</f>
        <v>23171</v>
      </c>
      <c r="AA23" s="2">
        <v>23346</v>
      </c>
      <c r="AB23" s="1">
        <v>23911</v>
      </c>
      <c r="AC23" s="2">
        <v>23356</v>
      </c>
      <c r="AD23" s="2">
        <v>23361</v>
      </c>
    </row>
    <row r="24" spans="2:30" x14ac:dyDescent="0.25">
      <c r="B24" s="29"/>
      <c r="C24" s="29"/>
      <c r="D24" s="31"/>
      <c r="E24" s="31"/>
      <c r="F24" s="31"/>
      <c r="G24" s="31"/>
      <c r="H24" s="31"/>
      <c r="I24" s="31"/>
      <c r="J24" s="31"/>
      <c r="K24" s="31"/>
      <c r="L24" s="22"/>
      <c r="M24" s="22"/>
      <c r="N24" s="22"/>
      <c r="O24" s="22"/>
      <c r="AA24" s="2">
        <v>23347</v>
      </c>
      <c r="AB24" s="1">
        <v>23912</v>
      </c>
      <c r="AC24" s="2">
        <v>23357</v>
      </c>
      <c r="AD24" s="2">
        <v>23362</v>
      </c>
    </row>
    <row r="25" spans="2:30" x14ac:dyDescent="0.25">
      <c r="B25" s="29"/>
      <c r="C25" s="29"/>
      <c r="D25" s="31" t="s">
        <v>56</v>
      </c>
      <c r="E25" s="31"/>
      <c r="F25" s="31"/>
      <c r="G25" s="31"/>
      <c r="H25" s="31"/>
      <c r="I25" s="31"/>
      <c r="J25" s="31"/>
      <c r="K25" s="31"/>
      <c r="L25" s="21">
        <f>AA22*(100-Q18)/100</f>
        <v>23809</v>
      </c>
      <c r="M25" s="21">
        <f>AB22*(100-Q18)/100</f>
        <v>23910</v>
      </c>
      <c r="N25" s="21">
        <f>AC22*(100-Q18)/100</f>
        <v>23807</v>
      </c>
      <c r="O25" s="21">
        <f>AD22*(100-Q18)/100</f>
        <v>23806</v>
      </c>
      <c r="AA25" s="2">
        <v>23348</v>
      </c>
      <c r="AB25" s="1">
        <v>23913</v>
      </c>
      <c r="AC25" s="2">
        <v>23358</v>
      </c>
      <c r="AD25" s="2">
        <v>23363</v>
      </c>
    </row>
    <row r="26" spans="2:30" x14ac:dyDescent="0.25">
      <c r="B26" s="29"/>
      <c r="C26" s="29"/>
      <c r="D26" s="31"/>
      <c r="E26" s="31"/>
      <c r="F26" s="31"/>
      <c r="G26" s="31"/>
      <c r="H26" s="31"/>
      <c r="I26" s="31"/>
      <c r="J26" s="31"/>
      <c r="K26" s="31"/>
      <c r="L26" s="22"/>
      <c r="M26" s="22"/>
      <c r="N26" s="22"/>
      <c r="O26" s="22"/>
      <c r="AA26" s="2">
        <v>23349</v>
      </c>
      <c r="AB26" s="1">
        <v>23914</v>
      </c>
      <c r="AC26" s="2">
        <v>23359</v>
      </c>
      <c r="AD26" s="2">
        <v>23364</v>
      </c>
    </row>
    <row r="27" spans="2:30" x14ac:dyDescent="0.25">
      <c r="B27" s="29"/>
      <c r="C27" s="29"/>
      <c r="D27" s="30" t="s">
        <v>57</v>
      </c>
      <c r="E27" s="30"/>
      <c r="F27" s="30"/>
      <c r="G27" s="30"/>
      <c r="H27" s="30"/>
      <c r="I27" s="30"/>
      <c r="J27" s="30"/>
      <c r="K27" s="30"/>
      <c r="L27" s="21">
        <f>AA23*(100-Q18)/100</f>
        <v>23346</v>
      </c>
      <c r="M27" s="21">
        <f>AB23*(100-Q18)/100</f>
        <v>23911</v>
      </c>
      <c r="N27" s="21">
        <f>AC23*(100-Q18)/100</f>
        <v>23356</v>
      </c>
      <c r="O27" s="21">
        <f>AD23*(100-Q18)/100</f>
        <v>23361</v>
      </c>
      <c r="AA27" s="2">
        <v>23350</v>
      </c>
      <c r="AB27" s="1">
        <v>23915</v>
      </c>
      <c r="AC27" s="2">
        <v>23360</v>
      </c>
      <c r="AD27" s="2">
        <v>23365</v>
      </c>
    </row>
    <row r="28" spans="2:30" x14ac:dyDescent="0.25">
      <c r="B28" s="29"/>
      <c r="C28" s="29"/>
      <c r="D28" s="30"/>
      <c r="E28" s="30"/>
      <c r="F28" s="30"/>
      <c r="G28" s="30"/>
      <c r="H28" s="30"/>
      <c r="I28" s="30"/>
      <c r="J28" s="30"/>
      <c r="K28" s="30"/>
      <c r="L28" s="22"/>
      <c r="M28" s="22"/>
      <c r="N28" s="22"/>
      <c r="O28" s="22"/>
      <c r="AA28" s="2"/>
      <c r="AB28" s="3"/>
      <c r="AC28" s="2"/>
      <c r="AD28" s="2"/>
    </row>
    <row r="29" spans="2:30" x14ac:dyDescent="0.25">
      <c r="B29" s="29"/>
      <c r="C29" s="29"/>
      <c r="D29" s="30" t="s">
        <v>58</v>
      </c>
      <c r="E29" s="30"/>
      <c r="F29" s="30"/>
      <c r="G29" s="30"/>
      <c r="H29" s="30"/>
      <c r="I29" s="30"/>
      <c r="J29" s="30"/>
      <c r="K29" s="30"/>
      <c r="L29" s="21">
        <f>AA24*(100-Q18)/100</f>
        <v>23347</v>
      </c>
      <c r="M29" s="21">
        <f>AB24*(100-Q18)/100</f>
        <v>23912</v>
      </c>
      <c r="N29" s="21">
        <f>AC24*(100-Q18)/100</f>
        <v>23357</v>
      </c>
      <c r="O29" s="21">
        <f>AD24*(100-Q18)/100</f>
        <v>23362</v>
      </c>
    </row>
    <row r="30" spans="2:30" x14ac:dyDescent="0.25">
      <c r="B30" s="29"/>
      <c r="C30" s="29"/>
      <c r="D30" s="30"/>
      <c r="E30" s="30"/>
      <c r="F30" s="30"/>
      <c r="G30" s="30"/>
      <c r="H30" s="30"/>
      <c r="I30" s="30"/>
      <c r="J30" s="30"/>
      <c r="K30" s="30"/>
      <c r="L30" s="22"/>
      <c r="M30" s="22"/>
      <c r="N30" s="22"/>
      <c r="O30" s="22"/>
      <c r="AA30" s="2"/>
      <c r="AB30" s="3"/>
      <c r="AC30" s="2"/>
      <c r="AD30" s="2"/>
    </row>
    <row r="31" spans="2:30" x14ac:dyDescent="0.25">
      <c r="B31" s="29"/>
      <c r="C31" s="29"/>
      <c r="D31" s="30" t="s">
        <v>59</v>
      </c>
      <c r="E31" s="30"/>
      <c r="F31" s="30"/>
      <c r="G31" s="30"/>
      <c r="H31" s="30"/>
      <c r="I31" s="30"/>
      <c r="J31" s="30"/>
      <c r="K31" s="30"/>
      <c r="L31" s="21">
        <f>AA25*(100-Q18)/100</f>
        <v>23348</v>
      </c>
      <c r="M31" s="21">
        <f>AB25*(100-Q18)/100</f>
        <v>23913</v>
      </c>
      <c r="N31" s="21">
        <f>AC25*(100-Q18)/100</f>
        <v>23358</v>
      </c>
      <c r="O31" s="21">
        <f>AD25*(100-Q18)/100</f>
        <v>23363</v>
      </c>
    </row>
    <row r="32" spans="2:30" x14ac:dyDescent="0.25">
      <c r="B32" s="29"/>
      <c r="C32" s="29"/>
      <c r="D32" s="30"/>
      <c r="E32" s="30"/>
      <c r="F32" s="30"/>
      <c r="G32" s="30"/>
      <c r="H32" s="30"/>
      <c r="I32" s="30"/>
      <c r="J32" s="30"/>
      <c r="K32" s="30"/>
      <c r="L32" s="22"/>
      <c r="M32" s="22"/>
      <c r="N32" s="22"/>
      <c r="O32" s="22"/>
      <c r="AA32" s="2"/>
      <c r="AB32" s="3"/>
      <c r="AC32" s="2"/>
      <c r="AD32" s="2"/>
    </row>
    <row r="33" spans="2:30" x14ac:dyDescent="0.25">
      <c r="B33" s="29"/>
      <c r="C33" s="29"/>
      <c r="D33" s="30" t="s">
        <v>60</v>
      </c>
      <c r="E33" s="30"/>
      <c r="F33" s="30"/>
      <c r="G33" s="30"/>
      <c r="H33" s="30"/>
      <c r="I33" s="30"/>
      <c r="J33" s="30"/>
      <c r="K33" s="30"/>
      <c r="L33" s="21">
        <f>AA26*(100-Q18)/100</f>
        <v>23349</v>
      </c>
      <c r="M33" s="21">
        <f>AB26*(100-Q18)/100</f>
        <v>23914</v>
      </c>
      <c r="N33" s="21">
        <f>AC26*(100-Q18)/100</f>
        <v>23359</v>
      </c>
      <c r="O33" s="21">
        <f>AD26*(100-Q18)/100</f>
        <v>23364</v>
      </c>
    </row>
    <row r="34" spans="2:30" x14ac:dyDescent="0.25">
      <c r="B34" s="29"/>
      <c r="C34" s="29"/>
      <c r="D34" s="30"/>
      <c r="E34" s="30"/>
      <c r="F34" s="30"/>
      <c r="G34" s="30"/>
      <c r="H34" s="30"/>
      <c r="I34" s="30"/>
      <c r="J34" s="30"/>
      <c r="K34" s="30"/>
      <c r="L34" s="22"/>
      <c r="M34" s="22"/>
      <c r="N34" s="22"/>
      <c r="O34" s="22"/>
      <c r="AA34" s="2"/>
      <c r="AB34" s="3"/>
      <c r="AC34" s="2"/>
      <c r="AD34" s="2"/>
    </row>
    <row r="35" spans="2:30" x14ac:dyDescent="0.25">
      <c r="B35" s="29"/>
      <c r="C35" s="29"/>
      <c r="D35" s="30" t="s">
        <v>61</v>
      </c>
      <c r="E35" s="30"/>
      <c r="F35" s="30"/>
      <c r="G35" s="30"/>
      <c r="H35" s="30"/>
      <c r="I35" s="30"/>
      <c r="J35" s="30"/>
      <c r="K35" s="30"/>
      <c r="L35" s="21">
        <f>AA27*(100-Q18)/100</f>
        <v>23350</v>
      </c>
      <c r="M35" s="21">
        <f>AB27*(100-Q18)/100</f>
        <v>23915</v>
      </c>
      <c r="N35" s="21">
        <f>AC27*(100-Q18)/100</f>
        <v>23360</v>
      </c>
      <c r="O35" s="21">
        <f>AD27*(100-Q18)/100</f>
        <v>23365</v>
      </c>
    </row>
    <row r="36" spans="2:30" x14ac:dyDescent="0.25">
      <c r="B36" s="29"/>
      <c r="C36" s="29"/>
      <c r="D36" s="30"/>
      <c r="E36" s="30"/>
      <c r="F36" s="30"/>
      <c r="G36" s="30"/>
      <c r="H36" s="30"/>
      <c r="I36" s="30"/>
      <c r="J36" s="30"/>
      <c r="K36" s="30"/>
      <c r="L36" s="22"/>
      <c r="M36" s="22"/>
      <c r="N36" s="22"/>
      <c r="O36" s="22"/>
      <c r="AA36" s="2"/>
      <c r="AB36" s="3"/>
      <c r="AC36" s="2"/>
      <c r="AD36" s="2"/>
    </row>
    <row r="54" spans="2:30" x14ac:dyDescent="0.25">
      <c r="B54" s="116" t="s">
        <v>11</v>
      </c>
      <c r="C54" s="116"/>
      <c r="D54" s="116"/>
      <c r="E54" s="116"/>
      <c r="F54" s="116"/>
      <c r="G54" s="116"/>
      <c r="H54" s="116"/>
      <c r="I54" s="116"/>
      <c r="J54" s="116"/>
      <c r="K54" s="116"/>
      <c r="L54" s="116"/>
      <c r="M54" s="116"/>
      <c r="N54" s="116"/>
      <c r="O54" s="116"/>
    </row>
    <row r="55" spans="2:30" x14ac:dyDescent="0.25">
      <c r="B55" s="71" t="s">
        <v>16</v>
      </c>
      <c r="C55" s="71"/>
      <c r="D55" s="53" t="s">
        <v>24</v>
      </c>
      <c r="E55" s="53"/>
      <c r="F55" s="53" t="s">
        <v>0</v>
      </c>
      <c r="G55" s="53"/>
      <c r="H55" s="53"/>
      <c r="I55" s="53"/>
      <c r="J55" s="53"/>
      <c r="K55" s="53"/>
      <c r="L55" s="113" t="str">
        <f>CONCATENATE("Ціна за м2, ", $Q$3)</f>
        <v xml:space="preserve">Ціна за м2, </v>
      </c>
      <c r="M55" s="114"/>
      <c r="N55" s="114"/>
      <c r="O55" s="115"/>
    </row>
    <row r="56" spans="2:30" ht="14.45" customHeight="1" x14ac:dyDescent="0.25">
      <c r="B56" s="71"/>
      <c r="C56" s="71"/>
      <c r="D56" s="53"/>
      <c r="E56" s="53"/>
      <c r="F56" s="53"/>
      <c r="G56" s="53"/>
      <c r="H56" s="53"/>
      <c r="I56" s="53"/>
      <c r="J56" s="53"/>
      <c r="K56" s="53"/>
      <c r="L56" s="27" t="s">
        <v>1</v>
      </c>
      <c r="M56" s="25" t="s">
        <v>2</v>
      </c>
      <c r="N56" s="23" t="s">
        <v>6</v>
      </c>
      <c r="O56" s="23" t="s">
        <v>7</v>
      </c>
      <c r="Q56" s="6" t="s">
        <v>17</v>
      </c>
    </row>
    <row r="57" spans="2:30" ht="14.45" customHeight="1" x14ac:dyDescent="0.25">
      <c r="B57" s="71"/>
      <c r="C57" s="71"/>
      <c r="D57" s="53"/>
      <c r="E57" s="53"/>
      <c r="F57" s="53"/>
      <c r="G57" s="53"/>
      <c r="H57" s="53"/>
      <c r="I57" s="53"/>
      <c r="J57" s="53"/>
      <c r="K57" s="53"/>
      <c r="L57" s="73"/>
      <c r="M57" s="59"/>
      <c r="N57" s="72"/>
      <c r="O57" s="72"/>
      <c r="Q57" s="6"/>
    </row>
    <row r="58" spans="2:30" x14ac:dyDescent="0.25">
      <c r="B58" s="71"/>
      <c r="C58" s="71"/>
      <c r="D58" s="53"/>
      <c r="E58" s="53"/>
      <c r="F58" s="53"/>
      <c r="G58" s="53"/>
      <c r="H58" s="53"/>
      <c r="I58" s="53"/>
      <c r="J58" s="53"/>
      <c r="K58" s="53"/>
      <c r="L58" s="28"/>
      <c r="M58" s="26"/>
      <c r="N58" s="24"/>
      <c r="O58" s="24"/>
      <c r="Q58" s="6">
        <v>0</v>
      </c>
    </row>
    <row r="59" spans="2:30" x14ac:dyDescent="0.25">
      <c r="B59" s="60"/>
      <c r="C59" s="61"/>
      <c r="D59" s="64" t="s">
        <v>12</v>
      </c>
      <c r="E59" s="64"/>
      <c r="F59" s="49" t="s">
        <v>62</v>
      </c>
      <c r="G59" s="49"/>
      <c r="H59" s="49"/>
      <c r="I59" s="49"/>
      <c r="J59" s="49"/>
      <c r="K59" s="49"/>
      <c r="L59" s="35">
        <f>AA59*(100-Q58)/100</f>
        <v>24022</v>
      </c>
      <c r="M59" s="35">
        <f>AB59*(100-Q58)/100</f>
        <v>24018</v>
      </c>
      <c r="N59" s="35">
        <f>AC59*(100-Q58)/100</f>
        <v>24014</v>
      </c>
      <c r="O59" s="35">
        <f>AD59*(100-Q58)/100</f>
        <v>24026</v>
      </c>
      <c r="AA59" s="4">
        <v>24022</v>
      </c>
      <c r="AB59" s="4">
        <v>24018</v>
      </c>
      <c r="AC59" s="4">
        <v>24014</v>
      </c>
      <c r="AD59" s="4">
        <v>24026</v>
      </c>
    </row>
    <row r="60" spans="2:30" x14ac:dyDescent="0.25">
      <c r="B60" s="62"/>
      <c r="C60" s="63"/>
      <c r="D60" s="64"/>
      <c r="E60" s="64"/>
      <c r="F60" s="49"/>
      <c r="G60" s="49"/>
      <c r="H60" s="49"/>
      <c r="I60" s="49"/>
      <c r="J60" s="49"/>
      <c r="K60" s="49"/>
      <c r="L60" s="36"/>
      <c r="M60" s="36"/>
      <c r="N60" s="36"/>
      <c r="O60" s="36"/>
      <c r="AA60" s="4">
        <v>24023</v>
      </c>
      <c r="AB60" s="4">
        <v>24019</v>
      </c>
      <c r="AC60" s="4">
        <v>24015</v>
      </c>
      <c r="AD60" s="4">
        <v>24027</v>
      </c>
    </row>
    <row r="61" spans="2:30" ht="14.45" customHeight="1" x14ac:dyDescent="0.25">
      <c r="B61" s="60"/>
      <c r="C61" s="61"/>
      <c r="D61" s="64" t="s">
        <v>13</v>
      </c>
      <c r="E61" s="64"/>
      <c r="F61" s="49" t="s">
        <v>63</v>
      </c>
      <c r="G61" s="49"/>
      <c r="H61" s="49"/>
      <c r="I61" s="49"/>
      <c r="J61" s="49"/>
      <c r="K61" s="49"/>
      <c r="L61" s="35">
        <f>AA60*(100-Q58)/100</f>
        <v>24023</v>
      </c>
      <c r="M61" s="35">
        <f>AB60*(100-Q58)/100</f>
        <v>24019</v>
      </c>
      <c r="N61" s="35">
        <f>AC60*(100-Q58)/100</f>
        <v>24015</v>
      </c>
      <c r="O61" s="35">
        <f>AD60*(100-Q58)/100</f>
        <v>24027</v>
      </c>
      <c r="AA61" s="4">
        <v>24024</v>
      </c>
      <c r="AB61" s="4">
        <v>24020</v>
      </c>
      <c r="AC61" s="4">
        <v>24016</v>
      </c>
      <c r="AD61" s="4">
        <v>24028</v>
      </c>
    </row>
    <row r="62" spans="2:30" x14ac:dyDescent="0.25">
      <c r="B62" s="62"/>
      <c r="C62" s="63"/>
      <c r="D62" s="64"/>
      <c r="E62" s="64"/>
      <c r="F62" s="49"/>
      <c r="G62" s="49"/>
      <c r="H62" s="49"/>
      <c r="I62" s="49"/>
      <c r="J62" s="49"/>
      <c r="K62" s="49"/>
      <c r="L62" s="36"/>
      <c r="M62" s="36"/>
      <c r="N62" s="36"/>
      <c r="O62" s="36"/>
      <c r="AA62" s="4">
        <v>24025</v>
      </c>
      <c r="AB62" s="4">
        <v>24021</v>
      </c>
      <c r="AC62" s="4">
        <v>24017</v>
      </c>
      <c r="AD62" s="4">
        <v>24029</v>
      </c>
    </row>
    <row r="63" spans="2:30" x14ac:dyDescent="0.25">
      <c r="B63" s="60"/>
      <c r="C63" s="61"/>
      <c r="D63" s="64"/>
      <c r="E63" s="64"/>
      <c r="F63" s="49" t="s">
        <v>64</v>
      </c>
      <c r="G63" s="49"/>
      <c r="H63" s="49"/>
      <c r="I63" s="49"/>
      <c r="J63" s="49"/>
      <c r="K63" s="49"/>
      <c r="L63" s="35">
        <f>AA61*(100-Q58)/100</f>
        <v>24024</v>
      </c>
      <c r="M63" s="35">
        <f>AB61*(100-Q58)/100</f>
        <v>24020</v>
      </c>
      <c r="N63" s="35">
        <f>AC61*(100-Q58)/100</f>
        <v>24016</v>
      </c>
      <c r="O63" s="35">
        <f>AD61*(100-Q58)/100</f>
        <v>24028</v>
      </c>
      <c r="AA63" s="5">
        <v>24225</v>
      </c>
      <c r="AB63" s="5">
        <v>24224</v>
      </c>
      <c r="AC63" s="9">
        <v>24223</v>
      </c>
      <c r="AD63" s="9">
        <v>24226</v>
      </c>
    </row>
    <row r="64" spans="2:30" x14ac:dyDescent="0.25">
      <c r="B64" s="62"/>
      <c r="C64" s="63"/>
      <c r="D64" s="64"/>
      <c r="E64" s="64"/>
      <c r="F64" s="49"/>
      <c r="G64" s="49"/>
      <c r="H64" s="49"/>
      <c r="I64" s="49"/>
      <c r="J64" s="49"/>
      <c r="K64" s="49"/>
      <c r="L64" s="36"/>
      <c r="M64" s="36"/>
      <c r="N64" s="36"/>
      <c r="O64" s="36"/>
    </row>
    <row r="65" spans="2:15" x14ac:dyDescent="0.25">
      <c r="B65" s="60"/>
      <c r="C65" s="61"/>
      <c r="D65" s="64" t="s">
        <v>14</v>
      </c>
      <c r="E65" s="64"/>
      <c r="F65" s="49" t="s">
        <v>65</v>
      </c>
      <c r="G65" s="49"/>
      <c r="H65" s="49"/>
      <c r="I65" s="49"/>
      <c r="J65" s="49"/>
      <c r="K65" s="49"/>
      <c r="L65" s="35">
        <f>AA62*(100-Q58)/100</f>
        <v>24025</v>
      </c>
      <c r="M65" s="35">
        <f>AB62*(100-Q58)/100</f>
        <v>24021</v>
      </c>
      <c r="N65" s="35">
        <f>AC62*(100-Q58)/100</f>
        <v>24017</v>
      </c>
      <c r="O65" s="35">
        <f>AD62*(100-Q58)/100</f>
        <v>24029</v>
      </c>
    </row>
    <row r="66" spans="2:15" x14ac:dyDescent="0.25">
      <c r="B66" s="62"/>
      <c r="C66" s="63"/>
      <c r="D66" s="64"/>
      <c r="E66" s="64"/>
      <c r="F66" s="49"/>
      <c r="G66" s="49"/>
      <c r="H66" s="49"/>
      <c r="I66" s="49"/>
      <c r="J66" s="49"/>
      <c r="K66" s="49"/>
      <c r="L66" s="36"/>
      <c r="M66" s="36"/>
      <c r="N66" s="36"/>
      <c r="O66" s="36"/>
    </row>
    <row r="67" spans="2:15" x14ac:dyDescent="0.25">
      <c r="B67" s="60"/>
      <c r="C67" s="61"/>
      <c r="D67" s="64" t="s">
        <v>15</v>
      </c>
      <c r="E67" s="64"/>
      <c r="F67" s="49" t="s">
        <v>66</v>
      </c>
      <c r="G67" s="49"/>
      <c r="H67" s="49"/>
      <c r="I67" s="49"/>
      <c r="J67" s="49"/>
      <c r="K67" s="49"/>
      <c r="L67" s="35">
        <f>AA63*(100-Q58)/100</f>
        <v>24225</v>
      </c>
      <c r="M67" s="35">
        <f>AB63*(100-Q58)/100</f>
        <v>24224</v>
      </c>
      <c r="N67" s="35">
        <f>AC63*(100-Q58)/100</f>
        <v>24223</v>
      </c>
      <c r="O67" s="35">
        <f>AD63*(100-Q58)/100</f>
        <v>24226</v>
      </c>
    </row>
    <row r="68" spans="2:15" x14ac:dyDescent="0.25">
      <c r="B68" s="62"/>
      <c r="C68" s="63"/>
      <c r="D68" s="64"/>
      <c r="E68" s="64"/>
      <c r="F68" s="49"/>
      <c r="G68" s="49"/>
      <c r="H68" s="49"/>
      <c r="I68" s="49"/>
      <c r="J68" s="49"/>
      <c r="K68" s="49"/>
      <c r="L68" s="36"/>
      <c r="M68" s="36"/>
      <c r="N68" s="36"/>
      <c r="O68" s="36"/>
    </row>
    <row r="69" spans="2:15" x14ac:dyDescent="0.25">
      <c r="B69" s="15"/>
      <c r="C69" s="15"/>
      <c r="D69" s="16"/>
      <c r="E69" s="16"/>
      <c r="F69" s="14"/>
      <c r="G69" s="14"/>
      <c r="H69" s="14"/>
      <c r="I69" s="14"/>
      <c r="J69" s="14"/>
      <c r="K69" s="14"/>
      <c r="L69" s="17"/>
      <c r="M69" s="17"/>
      <c r="N69" s="17"/>
      <c r="O69" s="17"/>
    </row>
    <row r="70" spans="2:15" x14ac:dyDescent="0.25">
      <c r="B70" s="15"/>
      <c r="C70" s="15"/>
      <c r="D70" s="16"/>
      <c r="E70" s="16"/>
      <c r="F70" s="14"/>
      <c r="G70" s="14"/>
      <c r="H70" s="14"/>
      <c r="I70" s="14"/>
      <c r="J70" s="14"/>
      <c r="K70" s="14"/>
      <c r="L70" s="17"/>
      <c r="M70" s="17"/>
      <c r="N70" s="17"/>
      <c r="O70" s="17"/>
    </row>
    <row r="71" spans="2:15" x14ac:dyDescent="0.25">
      <c r="B71" s="15"/>
      <c r="C71" s="15"/>
      <c r="D71" s="16"/>
      <c r="E71" s="16"/>
      <c r="F71" s="14"/>
      <c r="G71" s="14"/>
      <c r="H71" s="14"/>
      <c r="I71" s="14"/>
      <c r="J71" s="14"/>
      <c r="K71" s="14"/>
      <c r="L71" s="17"/>
      <c r="M71" s="17"/>
      <c r="N71" s="17"/>
      <c r="O71" s="17"/>
    </row>
    <row r="72" spans="2:15" x14ac:dyDescent="0.25">
      <c r="B72" s="15"/>
      <c r="C72" s="15"/>
      <c r="D72" s="16"/>
      <c r="E72" s="16"/>
      <c r="F72" s="14"/>
      <c r="G72" s="14"/>
      <c r="H72" s="14"/>
      <c r="I72" s="14"/>
      <c r="J72" s="14"/>
      <c r="K72" s="14"/>
      <c r="L72" s="17"/>
      <c r="M72" s="17"/>
      <c r="N72" s="17"/>
      <c r="O72" s="17"/>
    </row>
    <row r="73" spans="2:15" x14ac:dyDescent="0.25">
      <c r="B73" s="15"/>
      <c r="C73" s="15"/>
      <c r="D73" s="16"/>
      <c r="E73" s="16"/>
      <c r="F73" s="14"/>
      <c r="G73" s="14"/>
      <c r="H73" s="14"/>
      <c r="I73" s="14"/>
      <c r="J73" s="14"/>
      <c r="K73" s="14"/>
      <c r="L73" s="17"/>
      <c r="M73" s="17"/>
      <c r="N73" s="17"/>
      <c r="O73" s="17"/>
    </row>
    <row r="74" spans="2:15" x14ac:dyDescent="0.25">
      <c r="B74" s="15"/>
      <c r="C74" s="15"/>
      <c r="D74" s="16"/>
      <c r="E74" s="16"/>
      <c r="F74" s="14"/>
      <c r="G74" s="14"/>
      <c r="H74" s="14"/>
      <c r="I74" s="14"/>
      <c r="J74" s="14"/>
      <c r="K74" s="14"/>
      <c r="L74" s="17"/>
      <c r="M74" s="17"/>
      <c r="N74" s="17"/>
      <c r="O74" s="17"/>
    </row>
    <row r="75" spans="2:15" x14ac:dyDescent="0.25">
      <c r="B75" s="15"/>
      <c r="C75" s="15"/>
      <c r="D75" s="16"/>
      <c r="E75" s="16"/>
      <c r="F75" s="14"/>
      <c r="G75" s="14"/>
      <c r="H75" s="14"/>
      <c r="I75" s="14"/>
      <c r="J75" s="14"/>
      <c r="K75" s="14"/>
      <c r="L75" s="17"/>
      <c r="M75" s="17"/>
      <c r="N75" s="17"/>
      <c r="O75" s="17"/>
    </row>
    <row r="76" spans="2:15" x14ac:dyDescent="0.25">
      <c r="B76" s="15"/>
      <c r="C76" s="15"/>
      <c r="D76" s="16"/>
      <c r="E76" s="16"/>
      <c r="F76" s="14"/>
      <c r="G76" s="14"/>
      <c r="H76" s="14"/>
      <c r="I76" s="14"/>
      <c r="J76" s="14"/>
      <c r="K76" s="14"/>
      <c r="L76" s="17"/>
      <c r="M76" s="17"/>
      <c r="N76" s="17"/>
      <c r="O76" s="17"/>
    </row>
    <row r="77" spans="2:15" x14ac:dyDescent="0.25">
      <c r="B77" s="15"/>
      <c r="C77" s="15"/>
      <c r="D77" s="16"/>
      <c r="E77" s="16"/>
      <c r="F77" s="14"/>
      <c r="G77" s="14"/>
      <c r="H77" s="14"/>
      <c r="I77" s="14"/>
      <c r="J77" s="14"/>
      <c r="K77" s="14"/>
      <c r="L77" s="17"/>
      <c r="M77" s="17"/>
      <c r="N77" s="17"/>
      <c r="O77" s="17"/>
    </row>
    <row r="78" spans="2:15" x14ac:dyDescent="0.25">
      <c r="B78" s="15"/>
      <c r="C78" s="15"/>
      <c r="D78" s="16"/>
      <c r="E78" s="16"/>
      <c r="F78" s="14"/>
      <c r="G78" s="14"/>
      <c r="H78" s="14"/>
      <c r="I78" s="14"/>
      <c r="J78" s="14"/>
      <c r="K78" s="14"/>
      <c r="L78" s="17"/>
      <c r="M78" s="17"/>
      <c r="N78" s="17"/>
      <c r="O78" s="17"/>
    </row>
    <row r="79" spans="2:15" x14ac:dyDescent="0.25">
      <c r="B79" s="15"/>
      <c r="C79" s="15"/>
      <c r="D79" s="16"/>
      <c r="E79" s="16"/>
      <c r="F79" s="14"/>
      <c r="G79" s="14"/>
      <c r="H79" s="14"/>
      <c r="I79" s="14"/>
      <c r="J79" s="14"/>
      <c r="K79" s="14"/>
      <c r="L79" s="17"/>
      <c r="M79" s="17"/>
      <c r="N79" s="17"/>
      <c r="O79" s="17"/>
    </row>
    <row r="91" spans="2:17" x14ac:dyDescent="0.25">
      <c r="B91" s="93" t="s">
        <v>3</v>
      </c>
      <c r="C91" s="93"/>
      <c r="D91" s="93"/>
      <c r="E91" s="93"/>
      <c r="F91" s="93"/>
      <c r="G91" s="93"/>
      <c r="H91" s="93"/>
      <c r="I91" s="93"/>
      <c r="J91" s="93"/>
      <c r="K91" s="93"/>
      <c r="L91" s="93"/>
      <c r="M91" s="93"/>
      <c r="N91" s="93"/>
      <c r="O91" s="93"/>
    </row>
    <row r="92" spans="2:17" x14ac:dyDescent="0.25">
      <c r="B92" s="101" t="s">
        <v>50</v>
      </c>
      <c r="C92" s="102"/>
      <c r="D92" s="102"/>
      <c r="E92" s="102"/>
      <c r="F92" s="102"/>
      <c r="G92" s="102"/>
      <c r="H92" s="102"/>
      <c r="I92" s="102"/>
      <c r="J92" s="102"/>
      <c r="K92" s="102"/>
      <c r="L92" s="102"/>
      <c r="M92" s="102"/>
      <c r="N92" s="102"/>
      <c r="O92" s="103"/>
    </row>
    <row r="93" spans="2:17" x14ac:dyDescent="0.25">
      <c r="B93" s="104"/>
      <c r="C93" s="105"/>
      <c r="D93" s="105"/>
      <c r="E93" s="105"/>
      <c r="F93" s="105"/>
      <c r="G93" s="105"/>
      <c r="H93" s="105"/>
      <c r="I93" s="105"/>
      <c r="J93" s="105"/>
      <c r="K93" s="105"/>
      <c r="L93" s="105"/>
      <c r="M93" s="105"/>
      <c r="N93" s="105"/>
      <c r="O93" s="106"/>
    </row>
    <row r="94" spans="2:17" x14ac:dyDescent="0.25">
      <c r="B94" s="107"/>
      <c r="C94" s="108"/>
      <c r="D94" s="108"/>
      <c r="E94" s="108"/>
      <c r="F94" s="108"/>
      <c r="G94" s="108"/>
      <c r="H94" s="108"/>
      <c r="I94" s="108"/>
      <c r="J94" s="108"/>
      <c r="K94" s="108"/>
      <c r="L94" s="108"/>
      <c r="M94" s="108"/>
      <c r="N94" s="108"/>
      <c r="O94" s="109"/>
    </row>
    <row r="95" spans="2:17" x14ac:dyDescent="0.25">
      <c r="B95" s="55" t="s">
        <v>16</v>
      </c>
      <c r="C95" s="55"/>
      <c r="D95" s="110" t="s">
        <v>0</v>
      </c>
      <c r="E95" s="111"/>
      <c r="F95" s="111"/>
      <c r="G95" s="111"/>
      <c r="H95" s="111"/>
      <c r="I95" s="111"/>
      <c r="J95" s="112"/>
      <c r="K95" s="117" t="str">
        <f>CONCATENATE("Ціна за м2, ", $Q$3)</f>
        <v xml:space="preserve">Ціна за м2, </v>
      </c>
      <c r="L95" s="118"/>
      <c r="M95" s="118"/>
      <c r="N95" s="118"/>
      <c r="O95" s="119"/>
    </row>
    <row r="96" spans="2:17" ht="14.45" customHeight="1" x14ac:dyDescent="0.25">
      <c r="B96" s="55"/>
      <c r="C96" s="55"/>
      <c r="D96" s="46"/>
      <c r="E96" s="47"/>
      <c r="F96" s="47"/>
      <c r="G96" s="47"/>
      <c r="H96" s="47"/>
      <c r="I96" s="47"/>
      <c r="J96" s="48"/>
      <c r="K96" s="40" t="s">
        <v>1</v>
      </c>
      <c r="L96" s="37" t="s">
        <v>5</v>
      </c>
      <c r="M96" s="25" t="s">
        <v>2</v>
      </c>
      <c r="N96" s="56" t="s">
        <v>6</v>
      </c>
      <c r="O96" s="56" t="s">
        <v>7</v>
      </c>
      <c r="Q96" s="6" t="s">
        <v>17</v>
      </c>
    </row>
    <row r="97" spans="2:30" ht="14.45" customHeight="1" x14ac:dyDescent="0.25">
      <c r="B97" s="55"/>
      <c r="C97" s="55"/>
      <c r="D97" s="46"/>
      <c r="E97" s="47"/>
      <c r="F97" s="47"/>
      <c r="G97" s="47"/>
      <c r="H97" s="47"/>
      <c r="I97" s="47"/>
      <c r="J97" s="48"/>
      <c r="K97" s="41"/>
      <c r="L97" s="38"/>
      <c r="M97" s="59"/>
      <c r="N97" s="57"/>
      <c r="O97" s="57"/>
      <c r="Q97" s="6"/>
    </row>
    <row r="98" spans="2:30" x14ac:dyDescent="0.25">
      <c r="B98" s="55"/>
      <c r="C98" s="55"/>
      <c r="D98" s="46"/>
      <c r="E98" s="47"/>
      <c r="F98" s="47"/>
      <c r="G98" s="47"/>
      <c r="H98" s="47"/>
      <c r="I98" s="47"/>
      <c r="J98" s="48"/>
      <c r="K98" s="42"/>
      <c r="L98" s="39"/>
      <c r="M98" s="26"/>
      <c r="N98" s="58"/>
      <c r="O98" s="58"/>
      <c r="Q98" s="6">
        <v>0</v>
      </c>
    </row>
    <row r="99" spans="2:30" x14ac:dyDescent="0.25">
      <c r="B99" s="88"/>
      <c r="C99" s="88"/>
      <c r="D99" s="31" t="s">
        <v>28</v>
      </c>
      <c r="E99" s="31"/>
      <c r="F99" s="31"/>
      <c r="G99" s="31"/>
      <c r="H99" s="31"/>
      <c r="I99" s="31"/>
      <c r="J99" s="31"/>
      <c r="K99" s="12">
        <f>Z99*(100-Q98)/100</f>
        <v>24274</v>
      </c>
      <c r="L99" s="12">
        <f>AA99*(100-Q98)/100</f>
        <v>20710</v>
      </c>
      <c r="M99" s="12">
        <f>AB99*(100-Q98)/100</f>
        <v>23890</v>
      </c>
      <c r="N99" s="12">
        <f>AC99*(100-Q98)/100</f>
        <v>20718</v>
      </c>
      <c r="O99" s="12">
        <f>AD99*(100-Q98)/100</f>
        <v>20714</v>
      </c>
      <c r="Z99" s="1">
        <v>24274</v>
      </c>
      <c r="AA99" s="4">
        <v>20710</v>
      </c>
      <c r="AB99" s="4">
        <v>23890</v>
      </c>
      <c r="AC99" s="4">
        <v>20718</v>
      </c>
      <c r="AD99" s="4">
        <v>20714</v>
      </c>
    </row>
    <row r="100" spans="2:30" x14ac:dyDescent="0.25">
      <c r="B100" s="88"/>
      <c r="C100" s="88"/>
      <c r="D100" s="31" t="s">
        <v>29</v>
      </c>
      <c r="E100" s="31"/>
      <c r="F100" s="31"/>
      <c r="G100" s="31"/>
      <c r="H100" s="31"/>
      <c r="I100" s="31"/>
      <c r="J100" s="31"/>
      <c r="K100" s="12">
        <f>Z100*(100-Q98)/100</f>
        <v>24275</v>
      </c>
      <c r="L100" s="12">
        <f>AA100*(100-Q98)/100</f>
        <v>20709</v>
      </c>
      <c r="M100" s="12">
        <f>AB100*(100-Q98)/100</f>
        <v>23891</v>
      </c>
      <c r="N100" s="12">
        <f>AC100*(100-Q98)/100</f>
        <v>20717</v>
      </c>
      <c r="O100" s="12">
        <f>AD100*(100-Q98)/100</f>
        <v>20713</v>
      </c>
      <c r="Z100" s="1">
        <v>24275</v>
      </c>
      <c r="AA100" s="4">
        <v>20709</v>
      </c>
      <c r="AB100" s="4">
        <v>23891</v>
      </c>
      <c r="AC100" s="4">
        <v>20717</v>
      </c>
      <c r="AD100" s="4">
        <v>20713</v>
      </c>
    </row>
    <row r="101" spans="2:30" x14ac:dyDescent="0.25">
      <c r="B101" s="88"/>
      <c r="C101" s="88"/>
      <c r="D101" s="31" t="s">
        <v>30</v>
      </c>
      <c r="E101" s="31"/>
      <c r="F101" s="31"/>
      <c r="G101" s="31"/>
      <c r="H101" s="31"/>
      <c r="I101" s="31"/>
      <c r="J101" s="31"/>
      <c r="K101" s="12">
        <f>Z101*(100-Q98)/100</f>
        <v>24277</v>
      </c>
      <c r="L101" s="12">
        <f>AA101*(100-Q98)/100</f>
        <v>20708</v>
      </c>
      <c r="M101" s="12">
        <f>AB101*(100-Q98)/100</f>
        <v>23893</v>
      </c>
      <c r="N101" s="12">
        <f>AC101*(100-Q98)/100</f>
        <v>20716</v>
      </c>
      <c r="O101" s="12">
        <f>AD101*(100-Q98)/100</f>
        <v>20712</v>
      </c>
      <c r="Z101" s="1">
        <v>24277</v>
      </c>
      <c r="AA101" s="4">
        <v>20708</v>
      </c>
      <c r="AB101" s="4">
        <v>23893</v>
      </c>
      <c r="AC101" s="4">
        <v>20716</v>
      </c>
      <c r="AD101" s="4">
        <v>20712</v>
      </c>
    </row>
    <row r="102" spans="2:30" x14ac:dyDescent="0.25">
      <c r="B102" s="88"/>
      <c r="C102" s="88"/>
      <c r="D102" s="31" t="s">
        <v>31</v>
      </c>
      <c r="E102" s="31"/>
      <c r="F102" s="31"/>
      <c r="G102" s="31"/>
      <c r="H102" s="31"/>
      <c r="I102" s="31"/>
      <c r="J102" s="31"/>
      <c r="K102" s="12">
        <f>Z102*(100-Q98)/100</f>
        <v>24279</v>
      </c>
      <c r="L102" s="12">
        <f>AA102*(100-Q98)/100</f>
        <v>20707</v>
      </c>
      <c r="M102" s="12">
        <f>AB102*(100-Q98)/100</f>
        <v>23895</v>
      </c>
      <c r="N102" s="12">
        <f>AC102*(100-Q98)/100</f>
        <v>20715</v>
      </c>
      <c r="O102" s="12">
        <f>AD102*(100-Q98)/100</f>
        <v>20711</v>
      </c>
      <c r="Z102" s="2">
        <v>24279</v>
      </c>
      <c r="AA102" s="4">
        <v>20707</v>
      </c>
      <c r="AB102" s="4">
        <v>23895</v>
      </c>
      <c r="AC102" s="4">
        <v>20715</v>
      </c>
      <c r="AD102" s="4">
        <v>20711</v>
      </c>
    </row>
    <row r="104" spans="2:30" x14ac:dyDescent="0.25">
      <c r="B104" t="s">
        <v>18</v>
      </c>
    </row>
    <row r="111" spans="2:30" x14ac:dyDescent="0.25">
      <c r="B111" s="93" t="s">
        <v>4</v>
      </c>
      <c r="C111" s="93"/>
      <c r="D111" s="93"/>
      <c r="E111" s="93"/>
      <c r="F111" s="93"/>
      <c r="G111" s="93"/>
      <c r="H111" s="93"/>
      <c r="I111" s="93"/>
      <c r="J111" s="93"/>
      <c r="K111" s="93"/>
      <c r="L111" s="93"/>
      <c r="M111" s="93"/>
      <c r="N111" s="93"/>
      <c r="O111" s="93"/>
    </row>
    <row r="112" spans="2:30" x14ac:dyDescent="0.25">
      <c r="B112" s="55" t="s">
        <v>16</v>
      </c>
      <c r="C112" s="55"/>
      <c r="D112" s="110" t="s">
        <v>0</v>
      </c>
      <c r="E112" s="111"/>
      <c r="F112" s="111"/>
      <c r="G112" s="111"/>
      <c r="H112" s="111"/>
      <c r="I112" s="111"/>
      <c r="J112" s="112"/>
      <c r="K112" s="117" t="str">
        <f>CONCATENATE("Ціна за м2, ", $Q$3)</f>
        <v xml:space="preserve">Ціна за м2, </v>
      </c>
      <c r="L112" s="118"/>
      <c r="M112" s="118"/>
      <c r="N112" s="118"/>
      <c r="O112" s="119"/>
    </row>
    <row r="113" spans="2:30" ht="14.45" customHeight="1" x14ac:dyDescent="0.25">
      <c r="B113" s="55"/>
      <c r="C113" s="55"/>
      <c r="D113" s="46"/>
      <c r="E113" s="47"/>
      <c r="F113" s="47"/>
      <c r="G113" s="47"/>
      <c r="H113" s="47"/>
      <c r="I113" s="47"/>
      <c r="J113" s="48"/>
      <c r="K113" s="40" t="s">
        <v>1</v>
      </c>
      <c r="L113" s="37" t="s">
        <v>5</v>
      </c>
      <c r="M113" s="25" t="s">
        <v>2</v>
      </c>
      <c r="N113" s="56" t="s">
        <v>6</v>
      </c>
      <c r="O113" s="56" t="s">
        <v>7</v>
      </c>
      <c r="Q113" s="6" t="s">
        <v>17</v>
      </c>
    </row>
    <row r="114" spans="2:30" ht="14.45" customHeight="1" x14ac:dyDescent="0.25">
      <c r="B114" s="55"/>
      <c r="C114" s="55"/>
      <c r="D114" s="46"/>
      <c r="E114" s="47"/>
      <c r="F114" s="47"/>
      <c r="G114" s="47"/>
      <c r="H114" s="47"/>
      <c r="I114" s="47"/>
      <c r="J114" s="48"/>
      <c r="K114" s="41"/>
      <c r="L114" s="38"/>
      <c r="M114" s="59"/>
      <c r="N114" s="57"/>
      <c r="O114" s="57"/>
      <c r="Q114" s="6"/>
    </row>
    <row r="115" spans="2:30" x14ac:dyDescent="0.25">
      <c r="B115" s="55"/>
      <c r="C115" s="55"/>
      <c r="D115" s="46"/>
      <c r="E115" s="47"/>
      <c r="F115" s="47"/>
      <c r="G115" s="47"/>
      <c r="H115" s="47"/>
      <c r="I115" s="47"/>
      <c r="J115" s="48"/>
      <c r="K115" s="42"/>
      <c r="L115" s="39"/>
      <c r="M115" s="26"/>
      <c r="N115" s="58"/>
      <c r="O115" s="58"/>
      <c r="Q115" s="6">
        <v>0</v>
      </c>
    </row>
    <row r="116" spans="2:30" ht="14.45" customHeight="1" x14ac:dyDescent="0.25">
      <c r="B116" s="82"/>
      <c r="C116" s="83"/>
      <c r="D116" s="120" t="s">
        <v>46</v>
      </c>
      <c r="E116" s="121"/>
      <c r="F116" s="121"/>
      <c r="G116" s="121"/>
      <c r="H116" s="121"/>
      <c r="I116" s="121"/>
      <c r="J116" s="122"/>
      <c r="K116" s="11">
        <f>Z116*(100-Q115)/100</f>
        <v>23047</v>
      </c>
      <c r="L116" s="13">
        <f>AA116*(100-Q115)/100</f>
        <v>24276</v>
      </c>
      <c r="M116" s="11">
        <f>AB116*(100-Q115)/100</f>
        <v>23892</v>
      </c>
      <c r="N116" s="11">
        <f>AC116*(100-Q115)/100</f>
        <v>23049</v>
      </c>
      <c r="O116" s="11">
        <f>AD116*(100-Q115)/100</f>
        <v>23051</v>
      </c>
      <c r="Z116" s="4">
        <v>23047</v>
      </c>
      <c r="AA116" s="5">
        <v>24276</v>
      </c>
      <c r="AB116" s="4">
        <v>23892</v>
      </c>
      <c r="AC116" s="4">
        <v>23049</v>
      </c>
      <c r="AD116" s="4">
        <v>23051</v>
      </c>
    </row>
    <row r="117" spans="2:30" ht="14.45" customHeight="1" x14ac:dyDescent="0.25">
      <c r="B117" s="84"/>
      <c r="C117" s="85"/>
      <c r="D117" s="120" t="s">
        <v>47</v>
      </c>
      <c r="E117" s="121"/>
      <c r="F117" s="121"/>
      <c r="G117" s="121"/>
      <c r="H117" s="121"/>
      <c r="I117" s="121"/>
      <c r="J117" s="122"/>
      <c r="K117" s="11">
        <f>Z117*(100-Q115)/100</f>
        <v>23048</v>
      </c>
      <c r="L117" s="13">
        <f>AA117*(100-Q115)/100</f>
        <v>24278</v>
      </c>
      <c r="M117" s="11">
        <f>AB117*(100-Q115)/100</f>
        <v>23894</v>
      </c>
      <c r="N117" s="11">
        <f>AC117*(100-Q115)/100</f>
        <v>23050</v>
      </c>
      <c r="O117" s="11">
        <f>AD117*(100-Q115)/100</f>
        <v>23052</v>
      </c>
      <c r="Z117" s="4">
        <v>23048</v>
      </c>
      <c r="AA117" s="5">
        <v>24278</v>
      </c>
      <c r="AB117" s="4">
        <v>23894</v>
      </c>
      <c r="AC117" s="4">
        <v>23050</v>
      </c>
      <c r="AD117" s="4">
        <v>23052</v>
      </c>
    </row>
    <row r="118" spans="2:30" ht="14.45" customHeight="1" x14ac:dyDescent="0.25">
      <c r="B118" s="84"/>
      <c r="C118" s="85"/>
      <c r="D118" s="123" t="s">
        <v>48</v>
      </c>
      <c r="E118" s="124"/>
      <c r="F118" s="124"/>
      <c r="G118" s="124"/>
      <c r="H118" s="124"/>
      <c r="I118" s="124"/>
      <c r="J118" s="125"/>
      <c r="K118" s="11">
        <f>Z118*(100-Q115)/100</f>
        <v>20857</v>
      </c>
      <c r="L118" s="13" t="s">
        <v>8</v>
      </c>
      <c r="M118" s="11">
        <f>AB118*(100-Q115)/100</f>
        <v>23897</v>
      </c>
      <c r="N118" s="11">
        <f>AC118*(100-Q115)/100</f>
        <v>20861</v>
      </c>
      <c r="O118" s="11">
        <f>AD118*(100-Q115)/100</f>
        <v>20865</v>
      </c>
      <c r="Z118" s="5">
        <v>20857</v>
      </c>
      <c r="AA118" s="1"/>
      <c r="AB118" s="5">
        <v>23897</v>
      </c>
      <c r="AC118" s="5">
        <v>20861</v>
      </c>
      <c r="AD118" s="5">
        <v>20865</v>
      </c>
    </row>
    <row r="119" spans="2:30" ht="14.45" customHeight="1" x14ac:dyDescent="0.25">
      <c r="B119" s="86"/>
      <c r="C119" s="87"/>
      <c r="D119" s="126" t="s">
        <v>49</v>
      </c>
      <c r="E119" s="127"/>
      <c r="F119" s="127"/>
      <c r="G119" s="127"/>
      <c r="H119" s="127"/>
      <c r="I119" s="127"/>
      <c r="J119" s="128"/>
      <c r="K119" s="11">
        <f>Z119*(100-Q115)/100</f>
        <v>20858</v>
      </c>
      <c r="L119" s="13" t="s">
        <v>8</v>
      </c>
      <c r="M119" s="11">
        <f>AB119*(100-Q115)/100</f>
        <v>23896</v>
      </c>
      <c r="N119" s="11">
        <f>AC119*(100-Q115)/100</f>
        <v>20862</v>
      </c>
      <c r="O119" s="11">
        <f>AD119*(100-Q115)/100</f>
        <v>20866</v>
      </c>
      <c r="Z119" s="4">
        <v>20858</v>
      </c>
      <c r="AA119" s="5"/>
      <c r="AB119" s="4">
        <v>23896</v>
      </c>
      <c r="AC119" s="4">
        <v>20862</v>
      </c>
      <c r="AD119" s="4">
        <v>20866</v>
      </c>
    </row>
    <row r="120" spans="2:30" ht="14.45" customHeight="1" x14ac:dyDescent="0.25"/>
    <row r="126" spans="2:30" x14ac:dyDescent="0.25">
      <c r="B126" s="93" t="s">
        <v>10</v>
      </c>
      <c r="C126" s="93"/>
      <c r="D126" s="93"/>
      <c r="E126" s="93"/>
      <c r="F126" s="93"/>
      <c r="G126" s="93"/>
      <c r="H126" s="93"/>
      <c r="I126" s="93"/>
      <c r="J126" s="93"/>
      <c r="K126" s="93"/>
      <c r="L126" s="93"/>
      <c r="M126" s="93"/>
      <c r="N126" s="93"/>
      <c r="O126" s="93"/>
    </row>
    <row r="127" spans="2:30" x14ac:dyDescent="0.25">
      <c r="B127" s="55"/>
      <c r="C127" s="55"/>
      <c r="D127" s="55"/>
      <c r="E127" s="55"/>
      <c r="F127" s="55"/>
      <c r="G127" s="55"/>
      <c r="H127" s="55"/>
      <c r="I127" s="55"/>
      <c r="J127" s="55"/>
      <c r="K127" s="55"/>
      <c r="L127" s="55" t="s">
        <v>1</v>
      </c>
      <c r="M127" s="55"/>
      <c r="N127" s="89" t="s">
        <v>2</v>
      </c>
      <c r="O127" s="89"/>
      <c r="Q127" s="6" t="s">
        <v>17</v>
      </c>
    </row>
    <row r="128" spans="2:30" x14ac:dyDescent="0.25">
      <c r="B128" s="55"/>
      <c r="C128" s="55"/>
      <c r="D128" s="55"/>
      <c r="E128" s="55"/>
      <c r="F128" s="55"/>
      <c r="G128" s="55"/>
      <c r="H128" s="55"/>
      <c r="I128" s="55"/>
      <c r="J128" s="55"/>
      <c r="K128" s="55"/>
      <c r="L128" s="55"/>
      <c r="M128" s="55"/>
      <c r="N128" s="89"/>
      <c r="O128" s="89"/>
      <c r="Q128" s="6">
        <v>0</v>
      </c>
    </row>
    <row r="129" spans="2:28" x14ac:dyDescent="0.25">
      <c r="B129" s="131"/>
      <c r="C129" s="131"/>
      <c r="D129" s="130" t="s">
        <v>20</v>
      </c>
      <c r="E129" s="130"/>
      <c r="F129" s="130"/>
      <c r="G129" s="130"/>
      <c r="H129" s="130"/>
      <c r="I129" s="130"/>
      <c r="J129" s="130"/>
      <c r="K129" s="130"/>
      <c r="L129" s="129">
        <f>AA129*(100-Q128)/100</f>
        <v>21097</v>
      </c>
      <c r="M129" s="129"/>
      <c r="N129" s="129">
        <f>AB129*(100-Q128)/100</f>
        <v>23898</v>
      </c>
      <c r="O129" s="129"/>
      <c r="AA129" s="4">
        <v>21097</v>
      </c>
      <c r="AB129" s="4">
        <v>23898</v>
      </c>
    </row>
    <row r="130" spans="2:28" x14ac:dyDescent="0.25">
      <c r="B130" s="131"/>
      <c r="C130" s="131"/>
      <c r="D130" s="130" t="s">
        <v>21</v>
      </c>
      <c r="E130" s="130"/>
      <c r="F130" s="130"/>
      <c r="G130" s="130"/>
      <c r="H130" s="130"/>
      <c r="I130" s="130"/>
      <c r="J130" s="130"/>
      <c r="K130" s="130"/>
      <c r="L130" s="129">
        <f>AA130*(100-Q128)/100</f>
        <v>21097</v>
      </c>
      <c r="M130" s="129"/>
      <c r="N130" s="129">
        <f>AB130*(100-Q128)/100</f>
        <v>23898</v>
      </c>
      <c r="O130" s="129"/>
      <c r="AA130" s="4">
        <v>21097</v>
      </c>
      <c r="AB130" s="4">
        <v>23898</v>
      </c>
    </row>
    <row r="131" spans="2:28" x14ac:dyDescent="0.25">
      <c r="B131" s="131"/>
      <c r="C131" s="131"/>
      <c r="D131" s="130" t="s">
        <v>22</v>
      </c>
      <c r="E131" s="130"/>
      <c r="F131" s="130"/>
      <c r="G131" s="130"/>
      <c r="H131" s="130"/>
      <c r="I131" s="130"/>
      <c r="J131" s="130"/>
      <c r="K131" s="130"/>
      <c r="L131" s="129">
        <f>AA131*(100-Q128)/100</f>
        <v>21095</v>
      </c>
      <c r="M131" s="129"/>
      <c r="N131" s="129">
        <f>AB131*(100-Q128)/100</f>
        <v>23900</v>
      </c>
      <c r="O131" s="129"/>
      <c r="AA131" s="4">
        <v>21095</v>
      </c>
      <c r="AB131" s="4">
        <v>23900</v>
      </c>
    </row>
    <row r="132" spans="2:28" x14ac:dyDescent="0.25">
      <c r="B132" s="131"/>
      <c r="C132" s="131"/>
      <c r="D132" s="130" t="s">
        <v>23</v>
      </c>
      <c r="E132" s="130"/>
      <c r="F132" s="130"/>
      <c r="G132" s="130"/>
      <c r="H132" s="130"/>
      <c r="I132" s="130"/>
      <c r="J132" s="130"/>
      <c r="K132" s="130"/>
      <c r="L132" s="129">
        <f>AA132*(100-Q128)/100</f>
        <v>21096</v>
      </c>
      <c r="M132" s="129"/>
      <c r="N132" s="129">
        <f>AB132*(100-Q128)/100</f>
        <v>23901</v>
      </c>
      <c r="O132" s="129"/>
      <c r="AA132" s="5">
        <v>21096</v>
      </c>
      <c r="AB132" s="5">
        <v>23901</v>
      </c>
    </row>
  </sheetData>
  <mergeCells count="154">
    <mergeCell ref="N130:O130"/>
    <mergeCell ref="D131:K131"/>
    <mergeCell ref="L131:M131"/>
    <mergeCell ref="N131:O131"/>
    <mergeCell ref="D132:K132"/>
    <mergeCell ref="L132:M132"/>
    <mergeCell ref="N132:O132"/>
    <mergeCell ref="B127:C128"/>
    <mergeCell ref="D127:K128"/>
    <mergeCell ref="L127:M128"/>
    <mergeCell ref="N127:O128"/>
    <mergeCell ref="B129:C132"/>
    <mergeCell ref="D129:K129"/>
    <mergeCell ref="L129:M129"/>
    <mergeCell ref="N129:O129"/>
    <mergeCell ref="D130:K130"/>
    <mergeCell ref="L130:M130"/>
    <mergeCell ref="B126:O126"/>
    <mergeCell ref="B111:O111"/>
    <mergeCell ref="B112:C115"/>
    <mergeCell ref="D112:J115"/>
    <mergeCell ref="K112:O112"/>
    <mergeCell ref="K113:K115"/>
    <mergeCell ref="L113:L115"/>
    <mergeCell ref="M113:M115"/>
    <mergeCell ref="N113:N115"/>
    <mergeCell ref="O113:O115"/>
    <mergeCell ref="D67:E68"/>
    <mergeCell ref="F67:K68"/>
    <mergeCell ref="L67:L68"/>
    <mergeCell ref="M67:M68"/>
    <mergeCell ref="N67:N68"/>
    <mergeCell ref="B116:C119"/>
    <mergeCell ref="D116:J116"/>
    <mergeCell ref="D117:J117"/>
    <mergeCell ref="D118:J118"/>
    <mergeCell ref="D119:J119"/>
    <mergeCell ref="B65:C66"/>
    <mergeCell ref="D65:E66"/>
    <mergeCell ref="F65:K66"/>
    <mergeCell ref="L65:L66"/>
    <mergeCell ref="M65:M66"/>
    <mergeCell ref="N65:N66"/>
    <mergeCell ref="O65:O66"/>
    <mergeCell ref="O96:O98"/>
    <mergeCell ref="B99:C102"/>
    <mergeCell ref="D99:J99"/>
    <mergeCell ref="D100:J100"/>
    <mergeCell ref="D101:J101"/>
    <mergeCell ref="D102:J102"/>
    <mergeCell ref="O67:O68"/>
    <mergeCell ref="B91:O91"/>
    <mergeCell ref="B92:O94"/>
    <mergeCell ref="B95:C98"/>
    <mergeCell ref="D95:J98"/>
    <mergeCell ref="K95:O95"/>
    <mergeCell ref="K96:K98"/>
    <mergeCell ref="L96:L98"/>
    <mergeCell ref="M96:M98"/>
    <mergeCell ref="N96:N98"/>
    <mergeCell ref="B67:C68"/>
    <mergeCell ref="B61:C62"/>
    <mergeCell ref="D61:E64"/>
    <mergeCell ref="F61:K62"/>
    <mergeCell ref="L61:L62"/>
    <mergeCell ref="M61:M62"/>
    <mergeCell ref="N61:N62"/>
    <mergeCell ref="O61:O62"/>
    <mergeCell ref="B63:C64"/>
    <mergeCell ref="F63:K64"/>
    <mergeCell ref="L63:L64"/>
    <mergeCell ref="M63:M64"/>
    <mergeCell ref="N63:N64"/>
    <mergeCell ref="O63:O64"/>
    <mergeCell ref="L56:L58"/>
    <mergeCell ref="M56:M58"/>
    <mergeCell ref="N56:N58"/>
    <mergeCell ref="O56:O58"/>
    <mergeCell ref="B59:C60"/>
    <mergeCell ref="D59:E60"/>
    <mergeCell ref="F59:K60"/>
    <mergeCell ref="L59:L60"/>
    <mergeCell ref="M59:M60"/>
    <mergeCell ref="N59:N60"/>
    <mergeCell ref="B55:C58"/>
    <mergeCell ref="D55:E58"/>
    <mergeCell ref="F55:K58"/>
    <mergeCell ref="L55:O55"/>
    <mergeCell ref="O59:O60"/>
    <mergeCell ref="B54:O54"/>
    <mergeCell ref="B35:C36"/>
    <mergeCell ref="D35:K36"/>
    <mergeCell ref="L35:L36"/>
    <mergeCell ref="M35:M36"/>
    <mergeCell ref="N35:N36"/>
    <mergeCell ref="O35:O36"/>
    <mergeCell ref="B33:C34"/>
    <mergeCell ref="D33:K34"/>
    <mergeCell ref="L33:L34"/>
    <mergeCell ref="M33:M34"/>
    <mergeCell ref="N33:N34"/>
    <mergeCell ref="O33:O34"/>
    <mergeCell ref="B31:C32"/>
    <mergeCell ref="D31:K32"/>
    <mergeCell ref="L31:L32"/>
    <mergeCell ref="M31:M32"/>
    <mergeCell ref="N31:N32"/>
    <mergeCell ref="O31:O32"/>
    <mergeCell ref="B29:C30"/>
    <mergeCell ref="D29:K30"/>
    <mergeCell ref="L29:L30"/>
    <mergeCell ref="M29:M30"/>
    <mergeCell ref="N29:N30"/>
    <mergeCell ref="O29:O30"/>
    <mergeCell ref="B27:C28"/>
    <mergeCell ref="D27:K28"/>
    <mergeCell ref="L27:L28"/>
    <mergeCell ref="M27:M28"/>
    <mergeCell ref="N27:N28"/>
    <mergeCell ref="O27:O28"/>
    <mergeCell ref="B25:C26"/>
    <mergeCell ref="D25:K26"/>
    <mergeCell ref="L25:L26"/>
    <mergeCell ref="M25:M26"/>
    <mergeCell ref="N25:N26"/>
    <mergeCell ref="O25:O26"/>
    <mergeCell ref="B23:C24"/>
    <mergeCell ref="D23:K24"/>
    <mergeCell ref="L23:L24"/>
    <mergeCell ref="M23:M24"/>
    <mergeCell ref="N23:N24"/>
    <mergeCell ref="O23:O24"/>
    <mergeCell ref="B21:C22"/>
    <mergeCell ref="D21:K22"/>
    <mergeCell ref="L21:L22"/>
    <mergeCell ref="M21:M22"/>
    <mergeCell ref="N21:N22"/>
    <mergeCell ref="O21:O22"/>
    <mergeCell ref="B19:C20"/>
    <mergeCell ref="D19:K20"/>
    <mergeCell ref="L19:L20"/>
    <mergeCell ref="M19:M20"/>
    <mergeCell ref="N19:N20"/>
    <mergeCell ref="O19:O20"/>
    <mergeCell ref="B10:O10"/>
    <mergeCell ref="B11:O11"/>
    <mergeCell ref="B12:O15"/>
    <mergeCell ref="B16:C18"/>
    <mergeCell ref="D16:K18"/>
    <mergeCell ref="L16:O16"/>
    <mergeCell ref="L17:L18"/>
    <mergeCell ref="M17:M18"/>
    <mergeCell ref="N17:N18"/>
    <mergeCell ref="O17:O18"/>
  </mergeCells>
  <pageMargins left="0.70866141732283472" right="0.70866141732283472" top="0.74803149606299213" bottom="0.74803149606299213" header="0.31496062992125984" footer="0.31496062992125984"/>
  <pageSetup paperSize="9" scale="68" orientation="portrait" r:id="rId1"/>
  <headerFooter scaleWithDoc="0">
    <oddHeader>&amp;C&amp;G</oddHeader>
    <oddFooter>&amp;C&amp;G</oddFooter>
  </headerFooter>
  <colBreaks count="1" manualBreakCount="1">
    <brk id="16" max="1048575" man="1"/>
  </colBreaks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3</vt:i4>
      </vt:variant>
    </vt:vector>
  </HeadingPairs>
  <TitlesOfParts>
    <vt:vector size="5" baseType="lpstr">
      <vt:lpstr>Шаблон для выгрузки</vt:lpstr>
      <vt:lpstr>Лист1</vt:lpstr>
      <vt:lpstr>Лист1!Print_Area</vt:lpstr>
      <vt:lpstr>'Шаблон для выгрузки'!Print_Area</vt:lpstr>
      <vt:lpstr>'Шаблон для выгрузки'!Область_печати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2019-05-07T10:21:30Z</dcterms:modified>
</cp:coreProperties>
</file>